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humencak\Documents\ALGLAS\Dokumenty společnosti VZOR 2023\"/>
    </mc:Choice>
  </mc:AlternateContent>
  <xr:revisionPtr revIDLastSave="0" documentId="13_ncr:1_{76F7BB36-FE6D-4BC7-B6BB-AC85E8ED27BE}" xr6:coauthVersionLast="47" xr6:coauthVersionMax="47" xr10:uidLastSave="{00000000-0000-0000-0000-000000000000}"/>
  <bookViews>
    <workbookView xWindow="-28920" yWindow="-120" windowWidth="29040" windowHeight="15720" activeTab="5" xr2:uid="{00000000-000D-0000-FFFF-FFFF00000000}"/>
  </bookViews>
  <sheets>
    <sheet name="SPP malý" sheetId="14" r:id="rId1"/>
    <sheet name="SPP velký" sheetId="13" r:id="rId2"/>
    <sheet name="SPP velký s historií" sheetId="15" r:id="rId3"/>
    <sheet name="Denní sumární rozpis práce" sheetId="16" r:id="rId4"/>
    <sheet name="Denní jmenný rozpis práce" sheetId="17" r:id="rId5"/>
    <sheet name="Přehled celkové fakturace" sheetId="18" r:id="rId6"/>
  </sheets>
  <definedNames>
    <definedName name="_xlnm.Print_Area" localSheetId="2">'SPP velký s historií'!$A$1:$W$69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4" l="1"/>
  <c r="N43" i="13"/>
  <c r="N44" i="13"/>
  <c r="N45" i="13"/>
  <c r="Q45" i="13" s="1"/>
  <c r="N46" i="13"/>
  <c r="T46" i="13" s="1"/>
  <c r="N47" i="13"/>
  <c r="N48" i="13"/>
  <c r="N49" i="13"/>
  <c r="Q49" i="13" s="1"/>
  <c r="N50" i="13"/>
  <c r="Q50" i="13" s="1"/>
  <c r="N51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W43" i="13" s="1"/>
  <c r="V43" i="13" s="1"/>
  <c r="Q44" i="13"/>
  <c r="W44" i="13" s="1"/>
  <c r="V44" i="13" s="1"/>
  <c r="Q47" i="13"/>
  <c r="W47" i="13" s="1"/>
  <c r="V47" i="13" s="1"/>
  <c r="Q48" i="13"/>
  <c r="W48" i="13" s="1"/>
  <c r="V48" i="13" s="1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T43" i="13"/>
  <c r="T44" i="13"/>
  <c r="T47" i="13"/>
  <c r="T48" i="13"/>
  <c r="T51" i="13"/>
  <c r="W51" i="13"/>
  <c r="V51" i="13" s="1"/>
  <c r="T50" i="13" l="1"/>
  <c r="W50" i="13" s="1"/>
  <c r="V50" i="13" s="1"/>
  <c r="T49" i="13"/>
  <c r="W49" i="13" s="1"/>
  <c r="V49" i="13" s="1"/>
  <c r="T45" i="13"/>
  <c r="W45" i="13" s="1"/>
  <c r="V45" i="13" s="1"/>
  <c r="Q46" i="13"/>
  <c r="W46" i="13" s="1"/>
  <c r="V46" i="13" s="1"/>
  <c r="N18" i="13"/>
  <c r="T18" i="13" s="1"/>
  <c r="W18" i="13" s="1"/>
  <c r="V18" i="13" s="1"/>
  <c r="N19" i="13"/>
  <c r="N20" i="13"/>
  <c r="T20" i="13" s="1"/>
  <c r="W20" i="13" s="1"/>
  <c r="V20" i="13" s="1"/>
  <c r="N21" i="13"/>
  <c r="T21" i="13" s="1"/>
  <c r="W21" i="13" s="1"/>
  <c r="V21" i="13" s="1"/>
  <c r="N22" i="13"/>
  <c r="T22" i="13" s="1"/>
  <c r="N23" i="13"/>
  <c r="T23" i="13" s="1"/>
  <c r="W23" i="13" s="1"/>
  <c r="V23" i="13" s="1"/>
  <c r="N24" i="13"/>
  <c r="T24" i="13" s="1"/>
  <c r="W24" i="13" s="1"/>
  <c r="V24" i="13" s="1"/>
  <c r="N25" i="13"/>
  <c r="T25" i="13" s="1"/>
  <c r="W25" i="13" s="1"/>
  <c r="V25" i="13" s="1"/>
  <c r="N26" i="13"/>
  <c r="T26" i="13" s="1"/>
  <c r="N27" i="13"/>
  <c r="T27" i="13" s="1"/>
  <c r="N28" i="13"/>
  <c r="N29" i="13"/>
  <c r="T29" i="13" s="1"/>
  <c r="W29" i="13" s="1"/>
  <c r="V29" i="13" s="1"/>
  <c r="N30" i="13"/>
  <c r="N31" i="13"/>
  <c r="N32" i="13"/>
  <c r="T32" i="13" s="1"/>
  <c r="N33" i="13"/>
  <c r="T33" i="13" s="1"/>
  <c r="W33" i="13" s="1"/>
  <c r="V33" i="13" s="1"/>
  <c r="N34" i="13"/>
  <c r="T34" i="13" s="1"/>
  <c r="W34" i="13" s="1"/>
  <c r="V34" i="13" s="1"/>
  <c r="N35" i="13"/>
  <c r="N36" i="13"/>
  <c r="T36" i="13" s="1"/>
  <c r="W36" i="13" s="1"/>
  <c r="V36" i="13" s="1"/>
  <c r="N37" i="13"/>
  <c r="T37" i="13" s="1"/>
  <c r="W37" i="13" s="1"/>
  <c r="V37" i="13" s="1"/>
  <c r="N38" i="13"/>
  <c r="T38" i="13" s="1"/>
  <c r="N39" i="13"/>
  <c r="T39" i="13" s="1"/>
  <c r="W39" i="13" s="1"/>
  <c r="V39" i="13" s="1"/>
  <c r="N40" i="13"/>
  <c r="T40" i="13" s="1"/>
  <c r="W40" i="13" s="1"/>
  <c r="V40" i="13" s="1"/>
  <c r="N41" i="13"/>
  <c r="T41" i="13" s="1"/>
  <c r="W41" i="13" s="1"/>
  <c r="V41" i="13" s="1"/>
  <c r="N42" i="13"/>
  <c r="T42" i="13" s="1"/>
  <c r="N52" i="13"/>
  <c r="N53" i="13"/>
  <c r="T53" i="13" s="1"/>
  <c r="W53" i="13" s="1"/>
  <c r="V53" i="13" s="1"/>
  <c r="N54" i="13"/>
  <c r="N55" i="13"/>
  <c r="N56" i="13"/>
  <c r="T56" i="13" s="1"/>
  <c r="N57" i="13"/>
  <c r="T57" i="13" s="1"/>
  <c r="W57" i="13" s="1"/>
  <c r="V57" i="13" s="1"/>
  <c r="N58" i="13"/>
  <c r="T58" i="13" s="1"/>
  <c r="W58" i="13" s="1"/>
  <c r="V58" i="13" s="1"/>
  <c r="N59" i="13"/>
  <c r="N60" i="13"/>
  <c r="T60" i="13" s="1"/>
  <c r="W60" i="13" s="1"/>
  <c r="V60" i="13" s="1"/>
  <c r="N61" i="13"/>
  <c r="T61" i="13" s="1"/>
  <c r="W61" i="13" s="1"/>
  <c r="V61" i="13" s="1"/>
  <c r="N62" i="13"/>
  <c r="T62" i="13" s="1"/>
  <c r="N63" i="13"/>
  <c r="T63" i="13" s="1"/>
  <c r="W63" i="13" s="1"/>
  <c r="V63" i="13" s="1"/>
  <c r="N17" i="13"/>
  <c r="T17" i="13" s="1"/>
  <c r="N17" i="14"/>
  <c r="D37" i="18"/>
  <c r="H36" i="18"/>
  <c r="G36" i="18"/>
  <c r="F36" i="18"/>
  <c r="D36" i="18"/>
  <c r="H35" i="18"/>
  <c r="G35" i="18"/>
  <c r="F35" i="18"/>
  <c r="H34" i="18"/>
  <c r="G34" i="18"/>
  <c r="F34" i="18"/>
  <c r="H33" i="18"/>
  <c r="G33" i="18"/>
  <c r="F33" i="18"/>
  <c r="H32" i="18"/>
  <c r="G32" i="18"/>
  <c r="F32" i="18"/>
  <c r="H31" i="18"/>
  <c r="G31" i="18"/>
  <c r="F31" i="18"/>
  <c r="H30" i="18"/>
  <c r="G30" i="18"/>
  <c r="F30" i="18"/>
  <c r="H29" i="18"/>
  <c r="G29" i="18"/>
  <c r="F29" i="18"/>
  <c r="H28" i="18"/>
  <c r="G28" i="18"/>
  <c r="F28" i="18"/>
  <c r="H27" i="18"/>
  <c r="G27" i="18"/>
  <c r="F27" i="18"/>
  <c r="H26" i="18"/>
  <c r="G26" i="18"/>
  <c r="F26" i="18"/>
  <c r="H25" i="18"/>
  <c r="G25" i="18"/>
  <c r="F25" i="18"/>
  <c r="H24" i="18"/>
  <c r="G24" i="18"/>
  <c r="F24" i="18"/>
  <c r="H23" i="18"/>
  <c r="G23" i="18"/>
  <c r="F23" i="18"/>
  <c r="H22" i="18"/>
  <c r="G22" i="18"/>
  <c r="F22" i="18"/>
  <c r="H21" i="18"/>
  <c r="G21" i="18"/>
  <c r="F21" i="18"/>
  <c r="H20" i="18"/>
  <c r="G20" i="18"/>
  <c r="F20" i="18"/>
  <c r="H19" i="18"/>
  <c r="G19" i="18"/>
  <c r="F19" i="18"/>
  <c r="H16" i="18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AM28" i="17"/>
  <c r="AM27" i="17"/>
  <c r="AM26" i="17"/>
  <c r="AM25" i="17"/>
  <c r="AM24" i="17"/>
  <c r="AM23" i="17"/>
  <c r="AM22" i="17"/>
  <c r="AM21" i="17"/>
  <c r="AM29" i="17" s="1"/>
  <c r="F30" i="17" s="1"/>
  <c r="AM20" i="17"/>
  <c r="AM19" i="17"/>
  <c r="AM18" i="17"/>
  <c r="AM17" i="17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P59" i="15"/>
  <c r="L59" i="15"/>
  <c r="M56" i="15"/>
  <c r="BC55" i="15"/>
  <c r="AZ55" i="15"/>
  <c r="AW55" i="15"/>
  <c r="AT55" i="15"/>
  <c r="AQ55" i="15"/>
  <c r="AN55" i="15"/>
  <c r="AK55" i="15"/>
  <c r="AH55" i="15"/>
  <c r="AE55" i="15"/>
  <c r="AB55" i="15"/>
  <c r="Y55" i="15"/>
  <c r="V55" i="15"/>
  <c r="S55" i="15"/>
  <c r="R55" i="15"/>
  <c r="P55" i="15"/>
  <c r="M55" i="15"/>
  <c r="BC54" i="15"/>
  <c r="AZ54" i="15"/>
  <c r="AW54" i="15"/>
  <c r="AT54" i="15"/>
  <c r="AQ54" i="15"/>
  <c r="AN54" i="15"/>
  <c r="AK54" i="15"/>
  <c r="AH54" i="15"/>
  <c r="AE54" i="15"/>
  <c r="AB54" i="15"/>
  <c r="Y54" i="15"/>
  <c r="V54" i="15"/>
  <c r="S54" i="15"/>
  <c r="R54" i="15"/>
  <c r="P54" i="15"/>
  <c r="M54" i="15"/>
  <c r="BC53" i="15"/>
  <c r="AZ53" i="15"/>
  <c r="AW53" i="15"/>
  <c r="AT53" i="15"/>
  <c r="AQ53" i="15"/>
  <c r="AN53" i="15"/>
  <c r="AK53" i="15"/>
  <c r="AH53" i="15"/>
  <c r="AE53" i="15"/>
  <c r="AB53" i="15"/>
  <c r="Y53" i="15"/>
  <c r="V53" i="15"/>
  <c r="S53" i="15"/>
  <c r="R53" i="15"/>
  <c r="P53" i="15"/>
  <c r="M53" i="15"/>
  <c r="BC52" i="15"/>
  <c r="AZ52" i="15"/>
  <c r="AW52" i="15"/>
  <c r="AT52" i="15"/>
  <c r="AQ52" i="15"/>
  <c r="AN52" i="15"/>
  <c r="AK52" i="15"/>
  <c r="AH52" i="15"/>
  <c r="AE52" i="15"/>
  <c r="AB52" i="15"/>
  <c r="Y52" i="15"/>
  <c r="V52" i="15"/>
  <c r="S52" i="15"/>
  <c r="R52" i="15"/>
  <c r="P52" i="15"/>
  <c r="M52" i="15"/>
  <c r="BC51" i="15"/>
  <c r="AZ51" i="15"/>
  <c r="AW51" i="15"/>
  <c r="AT51" i="15"/>
  <c r="AQ51" i="15"/>
  <c r="AN51" i="15"/>
  <c r="AK51" i="15"/>
  <c r="AH51" i="15"/>
  <c r="AE51" i="15"/>
  <c r="AB51" i="15"/>
  <c r="Y51" i="15"/>
  <c r="V51" i="15"/>
  <c r="S51" i="15"/>
  <c r="R51" i="15"/>
  <c r="P51" i="15"/>
  <c r="M51" i="15"/>
  <c r="BC50" i="15"/>
  <c r="AZ50" i="15"/>
  <c r="AW50" i="15"/>
  <c r="AT50" i="15"/>
  <c r="AQ50" i="15"/>
  <c r="AN50" i="15"/>
  <c r="AK50" i="15"/>
  <c r="AH50" i="15"/>
  <c r="AE50" i="15"/>
  <c r="AB50" i="15"/>
  <c r="Y50" i="15"/>
  <c r="V50" i="15"/>
  <c r="S50" i="15"/>
  <c r="R50" i="15"/>
  <c r="P50" i="15"/>
  <c r="M50" i="15"/>
  <c r="BC49" i="15"/>
  <c r="AZ49" i="15"/>
  <c r="AW49" i="15"/>
  <c r="AT49" i="15"/>
  <c r="AQ49" i="15"/>
  <c r="AN49" i="15"/>
  <c r="AK49" i="15"/>
  <c r="AH49" i="15"/>
  <c r="AE49" i="15"/>
  <c r="AB49" i="15"/>
  <c r="Y49" i="15"/>
  <c r="V49" i="15"/>
  <c r="S49" i="15"/>
  <c r="R49" i="15"/>
  <c r="P49" i="15"/>
  <c r="M49" i="15"/>
  <c r="BC48" i="15"/>
  <c r="AZ48" i="15"/>
  <c r="AW48" i="15"/>
  <c r="AT48" i="15"/>
  <c r="AQ48" i="15"/>
  <c r="AN48" i="15"/>
  <c r="AK48" i="15"/>
  <c r="AH48" i="15"/>
  <c r="AE48" i="15"/>
  <c r="AB48" i="15"/>
  <c r="Y48" i="15"/>
  <c r="V48" i="15"/>
  <c r="S48" i="15"/>
  <c r="R48" i="15"/>
  <c r="P48" i="15"/>
  <c r="M48" i="15"/>
  <c r="BC47" i="15"/>
  <c r="AZ47" i="15"/>
  <c r="AW47" i="15"/>
  <c r="AT47" i="15"/>
  <c r="AQ47" i="15"/>
  <c r="AN47" i="15"/>
  <c r="AK47" i="15"/>
  <c r="AH47" i="15"/>
  <c r="AE47" i="15"/>
  <c r="AB47" i="15"/>
  <c r="Y47" i="15"/>
  <c r="V47" i="15"/>
  <c r="S47" i="15"/>
  <c r="R47" i="15"/>
  <c r="P47" i="15"/>
  <c r="M47" i="15"/>
  <c r="BC46" i="15"/>
  <c r="AZ46" i="15"/>
  <c r="AW46" i="15"/>
  <c r="AT46" i="15"/>
  <c r="AQ46" i="15"/>
  <c r="AN46" i="15"/>
  <c r="AK46" i="15"/>
  <c r="AH46" i="15"/>
  <c r="AE46" i="15"/>
  <c r="AB46" i="15"/>
  <c r="Y46" i="15"/>
  <c r="V46" i="15"/>
  <c r="S46" i="15"/>
  <c r="R46" i="15"/>
  <c r="P46" i="15"/>
  <c r="M46" i="15"/>
  <c r="BC45" i="15"/>
  <c r="AZ45" i="15"/>
  <c r="AW45" i="15"/>
  <c r="AT45" i="15"/>
  <c r="AQ45" i="15"/>
  <c r="AN45" i="15"/>
  <c r="AK45" i="15"/>
  <c r="AH45" i="15"/>
  <c r="AE45" i="15"/>
  <c r="AB45" i="15"/>
  <c r="Y45" i="15"/>
  <c r="V45" i="15"/>
  <c r="S45" i="15"/>
  <c r="R45" i="15"/>
  <c r="P45" i="15"/>
  <c r="M45" i="15"/>
  <c r="BC44" i="15"/>
  <c r="AZ44" i="15"/>
  <c r="AW44" i="15"/>
  <c r="AT44" i="15"/>
  <c r="AQ44" i="15"/>
  <c r="AN44" i="15"/>
  <c r="AK44" i="15"/>
  <c r="AH44" i="15"/>
  <c r="AE44" i="15"/>
  <c r="AB44" i="15"/>
  <c r="Y44" i="15"/>
  <c r="V44" i="15"/>
  <c r="S44" i="15"/>
  <c r="R44" i="15"/>
  <c r="P44" i="15"/>
  <c r="M44" i="15"/>
  <c r="BC43" i="15"/>
  <c r="AZ43" i="15"/>
  <c r="AW43" i="15"/>
  <c r="AT43" i="15"/>
  <c r="AQ43" i="15"/>
  <c r="AN43" i="15"/>
  <c r="AK43" i="15"/>
  <c r="AH43" i="15"/>
  <c r="AE43" i="15"/>
  <c r="AB43" i="15"/>
  <c r="Y43" i="15"/>
  <c r="V43" i="15"/>
  <c r="S43" i="15"/>
  <c r="R43" i="15"/>
  <c r="P43" i="15"/>
  <c r="M43" i="15"/>
  <c r="BC42" i="15"/>
  <c r="AZ42" i="15"/>
  <c r="AW42" i="15"/>
  <c r="AT42" i="15"/>
  <c r="AQ42" i="15"/>
  <c r="AN42" i="15"/>
  <c r="AK42" i="15"/>
  <c r="AH42" i="15"/>
  <c r="AE42" i="15"/>
  <c r="AB42" i="15"/>
  <c r="Y42" i="15"/>
  <c r="V42" i="15"/>
  <c r="S42" i="15"/>
  <c r="R42" i="15"/>
  <c r="P42" i="15"/>
  <c r="M42" i="15"/>
  <c r="BC41" i="15"/>
  <c r="AZ41" i="15"/>
  <c r="AW41" i="15"/>
  <c r="AT41" i="15"/>
  <c r="AQ41" i="15"/>
  <c r="AN41" i="15"/>
  <c r="AK41" i="15"/>
  <c r="AH41" i="15"/>
  <c r="AE41" i="15"/>
  <c r="AB41" i="15"/>
  <c r="Y41" i="15"/>
  <c r="V41" i="15"/>
  <c r="S41" i="15"/>
  <c r="R41" i="15"/>
  <c r="P41" i="15"/>
  <c r="M41" i="15"/>
  <c r="BC40" i="15"/>
  <c r="AZ40" i="15"/>
  <c r="AW40" i="15"/>
  <c r="AT40" i="15"/>
  <c r="AQ40" i="15"/>
  <c r="AN40" i="15"/>
  <c r="AK40" i="15"/>
  <c r="AH40" i="15"/>
  <c r="AE40" i="15"/>
  <c r="AB40" i="15"/>
  <c r="Y40" i="15"/>
  <c r="V40" i="15"/>
  <c r="S40" i="15"/>
  <c r="R40" i="15"/>
  <c r="P40" i="15"/>
  <c r="M40" i="15"/>
  <c r="BC39" i="15"/>
  <c r="AZ39" i="15"/>
  <c r="AW39" i="15"/>
  <c r="AT39" i="15"/>
  <c r="AQ39" i="15"/>
  <c r="AN39" i="15"/>
  <c r="AK39" i="15"/>
  <c r="AH39" i="15"/>
  <c r="AE39" i="15"/>
  <c r="AB39" i="15"/>
  <c r="Y39" i="15"/>
  <c r="V39" i="15"/>
  <c r="S39" i="15"/>
  <c r="R39" i="15"/>
  <c r="P39" i="15"/>
  <c r="M39" i="15"/>
  <c r="BC38" i="15"/>
  <c r="AZ38" i="15"/>
  <c r="AW38" i="15"/>
  <c r="AT38" i="15"/>
  <c r="AQ38" i="15"/>
  <c r="AN38" i="15"/>
  <c r="AK38" i="15"/>
  <c r="AH38" i="15"/>
  <c r="AE38" i="15"/>
  <c r="AB38" i="15"/>
  <c r="Y38" i="15"/>
  <c r="V38" i="15"/>
  <c r="S38" i="15"/>
  <c r="R38" i="15"/>
  <c r="P38" i="15"/>
  <c r="M38" i="15"/>
  <c r="BC37" i="15"/>
  <c r="AZ37" i="15"/>
  <c r="AW37" i="15"/>
  <c r="AT37" i="15"/>
  <c r="AQ37" i="15"/>
  <c r="AN37" i="15"/>
  <c r="AK37" i="15"/>
  <c r="AH37" i="15"/>
  <c r="AE37" i="15"/>
  <c r="AB37" i="15"/>
  <c r="Y37" i="15"/>
  <c r="V37" i="15"/>
  <c r="S37" i="15"/>
  <c r="R37" i="15"/>
  <c r="P37" i="15"/>
  <c r="M37" i="15"/>
  <c r="BC36" i="15"/>
  <c r="AZ36" i="15"/>
  <c r="AW36" i="15"/>
  <c r="AT36" i="15"/>
  <c r="AQ36" i="15"/>
  <c r="AN36" i="15"/>
  <c r="AK36" i="15"/>
  <c r="AH36" i="15"/>
  <c r="AE36" i="15"/>
  <c r="AB36" i="15"/>
  <c r="Y36" i="15"/>
  <c r="V36" i="15"/>
  <c r="S36" i="15"/>
  <c r="R36" i="15"/>
  <c r="P36" i="15"/>
  <c r="M36" i="15"/>
  <c r="BC35" i="15"/>
  <c r="AZ35" i="15"/>
  <c r="AW35" i="15"/>
  <c r="AT35" i="15"/>
  <c r="AQ35" i="15"/>
  <c r="AN35" i="15"/>
  <c r="AK35" i="15"/>
  <c r="AH35" i="15"/>
  <c r="AE35" i="15"/>
  <c r="AB35" i="15"/>
  <c r="Y35" i="15"/>
  <c r="V35" i="15"/>
  <c r="S35" i="15"/>
  <c r="R35" i="15"/>
  <c r="P35" i="15"/>
  <c r="M35" i="15"/>
  <c r="BC34" i="15"/>
  <c r="AZ34" i="15"/>
  <c r="AW34" i="15"/>
  <c r="AT34" i="15"/>
  <c r="AQ34" i="15"/>
  <c r="AN34" i="15"/>
  <c r="AK34" i="15"/>
  <c r="AH34" i="15"/>
  <c r="AE34" i="15"/>
  <c r="AB34" i="15"/>
  <c r="Y34" i="15"/>
  <c r="V34" i="15"/>
  <c r="S34" i="15"/>
  <c r="R34" i="15"/>
  <c r="P34" i="15"/>
  <c r="M34" i="15"/>
  <c r="BC33" i="15"/>
  <c r="AZ33" i="15"/>
  <c r="AW33" i="15"/>
  <c r="AT33" i="15"/>
  <c r="AQ33" i="15"/>
  <c r="AN33" i="15"/>
  <c r="AK33" i="15"/>
  <c r="AH33" i="15"/>
  <c r="AE33" i="15"/>
  <c r="AB33" i="15"/>
  <c r="Y33" i="15"/>
  <c r="V33" i="15"/>
  <c r="S33" i="15"/>
  <c r="R33" i="15"/>
  <c r="P33" i="15"/>
  <c r="M33" i="15"/>
  <c r="BC32" i="15"/>
  <c r="AZ32" i="15"/>
  <c r="AW32" i="15"/>
  <c r="AT32" i="15"/>
  <c r="AQ32" i="15"/>
  <c r="AN32" i="15"/>
  <c r="AK32" i="15"/>
  <c r="AH32" i="15"/>
  <c r="AE32" i="15"/>
  <c r="AB32" i="15"/>
  <c r="Y32" i="15"/>
  <c r="V32" i="15"/>
  <c r="S32" i="15"/>
  <c r="R32" i="15"/>
  <c r="P32" i="15"/>
  <c r="M32" i="15"/>
  <c r="BC31" i="15"/>
  <c r="AZ31" i="15"/>
  <c r="AW31" i="15"/>
  <c r="AT31" i="15"/>
  <c r="AQ31" i="15"/>
  <c r="AN31" i="15"/>
  <c r="AK31" i="15"/>
  <c r="AH31" i="15"/>
  <c r="AE31" i="15"/>
  <c r="AB31" i="15"/>
  <c r="Y31" i="15"/>
  <c r="V31" i="15"/>
  <c r="S31" i="15"/>
  <c r="R31" i="15"/>
  <c r="P31" i="15"/>
  <c r="M31" i="15"/>
  <c r="BC30" i="15"/>
  <c r="AZ30" i="15"/>
  <c r="AW30" i="15"/>
  <c r="AT30" i="15"/>
  <c r="AQ30" i="15"/>
  <c r="AN30" i="15"/>
  <c r="AK30" i="15"/>
  <c r="AH30" i="15"/>
  <c r="AE30" i="15"/>
  <c r="AB30" i="15"/>
  <c r="Y30" i="15"/>
  <c r="V30" i="15"/>
  <c r="S30" i="15"/>
  <c r="R30" i="15"/>
  <c r="P30" i="15"/>
  <c r="M30" i="15"/>
  <c r="BC29" i="15"/>
  <c r="AZ29" i="15"/>
  <c r="AW29" i="15"/>
  <c r="AT29" i="15"/>
  <c r="AQ29" i="15"/>
  <c r="AN29" i="15"/>
  <c r="AK29" i="15"/>
  <c r="AH29" i="15"/>
  <c r="AE29" i="15"/>
  <c r="AB29" i="15"/>
  <c r="Y29" i="15"/>
  <c r="V29" i="15"/>
  <c r="S29" i="15"/>
  <c r="R29" i="15"/>
  <c r="P29" i="15"/>
  <c r="M29" i="15"/>
  <c r="BC28" i="15"/>
  <c r="AZ28" i="15"/>
  <c r="AW28" i="15"/>
  <c r="AT28" i="15"/>
  <c r="AQ28" i="15"/>
  <c r="AN28" i="15"/>
  <c r="AK28" i="15"/>
  <c r="AH28" i="15"/>
  <c r="AE28" i="15"/>
  <c r="AB28" i="15"/>
  <c r="Y28" i="15"/>
  <c r="V28" i="15"/>
  <c r="S28" i="15"/>
  <c r="R28" i="15"/>
  <c r="P28" i="15"/>
  <c r="M28" i="15"/>
  <c r="BC27" i="15"/>
  <c r="AZ27" i="15"/>
  <c r="AW27" i="15"/>
  <c r="AT27" i="15"/>
  <c r="AQ27" i="15"/>
  <c r="AN27" i="15"/>
  <c r="AK27" i="15"/>
  <c r="AH27" i="15"/>
  <c r="AE27" i="15"/>
  <c r="AB27" i="15"/>
  <c r="Y27" i="15"/>
  <c r="V27" i="15"/>
  <c r="S27" i="15"/>
  <c r="R27" i="15"/>
  <c r="P27" i="15"/>
  <c r="M27" i="15"/>
  <c r="BC26" i="15"/>
  <c r="AZ26" i="15"/>
  <c r="AW26" i="15"/>
  <c r="AT26" i="15"/>
  <c r="AQ26" i="15"/>
  <c r="AN26" i="15"/>
  <c r="AK26" i="15"/>
  <c r="AH26" i="15"/>
  <c r="AE26" i="15"/>
  <c r="AB26" i="15"/>
  <c r="Y26" i="15"/>
  <c r="V26" i="15"/>
  <c r="S26" i="15"/>
  <c r="R26" i="15"/>
  <c r="P26" i="15"/>
  <c r="M26" i="15"/>
  <c r="BC25" i="15"/>
  <c r="AZ25" i="15"/>
  <c r="AW25" i="15"/>
  <c r="AT25" i="15"/>
  <c r="AQ25" i="15"/>
  <c r="AN25" i="15"/>
  <c r="AK25" i="15"/>
  <c r="AH25" i="15"/>
  <c r="AE25" i="15"/>
  <c r="AB25" i="15"/>
  <c r="Y25" i="15"/>
  <c r="V25" i="15"/>
  <c r="S25" i="15"/>
  <c r="R25" i="15"/>
  <c r="P25" i="15"/>
  <c r="M25" i="15"/>
  <c r="BC24" i="15"/>
  <c r="AZ24" i="15"/>
  <c r="AW24" i="15"/>
  <c r="AT24" i="15"/>
  <c r="AQ24" i="15"/>
  <c r="AN24" i="15"/>
  <c r="AK24" i="15"/>
  <c r="AH24" i="15"/>
  <c r="AE24" i="15"/>
  <c r="AB24" i="15"/>
  <c r="Y24" i="15"/>
  <c r="V24" i="15"/>
  <c r="S24" i="15"/>
  <c r="R24" i="15"/>
  <c r="P24" i="15"/>
  <c r="M24" i="15"/>
  <c r="BC23" i="15"/>
  <c r="AZ23" i="15"/>
  <c r="AW23" i="15"/>
  <c r="AT23" i="15"/>
  <c r="AQ23" i="15"/>
  <c r="AN23" i="15"/>
  <c r="AK23" i="15"/>
  <c r="AH23" i="15"/>
  <c r="AE23" i="15"/>
  <c r="AB23" i="15"/>
  <c r="Y23" i="15"/>
  <c r="V23" i="15"/>
  <c r="S23" i="15"/>
  <c r="R23" i="15"/>
  <c r="P23" i="15"/>
  <c r="M23" i="15"/>
  <c r="BC22" i="15"/>
  <c r="AZ22" i="15"/>
  <c r="AW22" i="15"/>
  <c r="AT22" i="15"/>
  <c r="AQ22" i="15"/>
  <c r="AN22" i="15"/>
  <c r="AK22" i="15"/>
  <c r="AH22" i="15"/>
  <c r="AE22" i="15"/>
  <c r="AB22" i="15"/>
  <c r="Y22" i="15"/>
  <c r="V22" i="15"/>
  <c r="S22" i="15"/>
  <c r="R22" i="15"/>
  <c r="P22" i="15"/>
  <c r="M22" i="15"/>
  <c r="BC21" i="15"/>
  <c r="AZ21" i="15"/>
  <c r="AW21" i="15"/>
  <c r="AT21" i="15"/>
  <c r="AQ21" i="15"/>
  <c r="AN21" i="15"/>
  <c r="AK21" i="15"/>
  <c r="AH21" i="15"/>
  <c r="AE21" i="15"/>
  <c r="AB21" i="15"/>
  <c r="Y21" i="15"/>
  <c r="V21" i="15"/>
  <c r="S21" i="15"/>
  <c r="R21" i="15"/>
  <c r="P21" i="15"/>
  <c r="M21" i="15"/>
  <c r="BC20" i="15"/>
  <c r="BC56" i="15" s="1"/>
  <c r="AZ20" i="15"/>
  <c r="AZ56" i="15" s="1"/>
  <c r="AW20" i="15"/>
  <c r="AW56" i="15" s="1"/>
  <c r="AT20" i="15"/>
  <c r="AT56" i="15" s="1"/>
  <c r="AQ20" i="15"/>
  <c r="AQ56" i="15" s="1"/>
  <c r="AN20" i="15"/>
  <c r="AN56" i="15" s="1"/>
  <c r="AK20" i="15"/>
  <c r="AK56" i="15" s="1"/>
  <c r="AH20" i="15"/>
  <c r="AH56" i="15" s="1"/>
  <c r="AE20" i="15"/>
  <c r="AE56" i="15" s="1"/>
  <c r="AB20" i="15"/>
  <c r="AB56" i="15" s="1"/>
  <c r="Y20" i="15"/>
  <c r="Y56" i="15" s="1"/>
  <c r="V20" i="15"/>
  <c r="V56" i="15" s="1"/>
  <c r="P20" i="15"/>
  <c r="M20" i="15"/>
  <c r="BC19" i="15"/>
  <c r="AZ19" i="15"/>
  <c r="AW19" i="15"/>
  <c r="AT19" i="15"/>
  <c r="AQ19" i="15"/>
  <c r="AN19" i="15"/>
  <c r="AK19" i="15"/>
  <c r="AH19" i="15"/>
  <c r="AE19" i="15"/>
  <c r="AB19" i="15"/>
  <c r="Y19" i="15"/>
  <c r="V19" i="15"/>
  <c r="S19" i="15"/>
  <c r="R19" i="15"/>
  <c r="P19" i="15"/>
  <c r="M19" i="15"/>
  <c r="BC18" i="15"/>
  <c r="AZ18" i="15"/>
  <c r="AW18" i="15"/>
  <c r="AT18" i="15"/>
  <c r="AQ18" i="15"/>
  <c r="AN18" i="15"/>
  <c r="AK18" i="15"/>
  <c r="AH18" i="15"/>
  <c r="AE18" i="15"/>
  <c r="AB18" i="15"/>
  <c r="Y18" i="15"/>
  <c r="V18" i="15"/>
  <c r="S18" i="15"/>
  <c r="R18" i="15"/>
  <c r="P18" i="15"/>
  <c r="M18" i="15"/>
  <c r="BC17" i="15"/>
  <c r="AZ17" i="15"/>
  <c r="AW17" i="15"/>
  <c r="AT17" i="15"/>
  <c r="AQ17" i="15"/>
  <c r="AN17" i="15"/>
  <c r="AK17" i="15"/>
  <c r="AH17" i="15"/>
  <c r="AE17" i="15"/>
  <c r="AB17" i="15"/>
  <c r="Y17" i="15"/>
  <c r="V17" i="15"/>
  <c r="S17" i="15"/>
  <c r="R17" i="15"/>
  <c r="P17" i="15"/>
  <c r="M17" i="15"/>
  <c r="T22" i="14"/>
  <c r="Q22" i="14"/>
  <c r="N22" i="14"/>
  <c r="W21" i="14"/>
  <c r="V21" i="14"/>
  <c r="T21" i="14"/>
  <c r="Q21" i="14"/>
  <c r="N21" i="14"/>
  <c r="W20" i="14"/>
  <c r="V20" i="14"/>
  <c r="T20" i="14"/>
  <c r="Q20" i="14"/>
  <c r="N20" i="14"/>
  <c r="W19" i="14"/>
  <c r="V19" i="14"/>
  <c r="T19" i="14"/>
  <c r="Q19" i="14"/>
  <c r="N19" i="14"/>
  <c r="W18" i="14"/>
  <c r="V18" i="14"/>
  <c r="T18" i="14"/>
  <c r="Q18" i="14"/>
  <c r="N18" i="14"/>
  <c r="T17" i="14"/>
  <c r="W17" i="14" s="1"/>
  <c r="Q17" i="14"/>
  <c r="Z30" i="17" l="1"/>
  <c r="AJ30" i="17" s="1"/>
  <c r="P56" i="15"/>
  <c r="U25" i="14"/>
  <c r="W22" i="14"/>
  <c r="V17" i="14"/>
  <c r="T52" i="13"/>
  <c r="W52" i="13" s="1"/>
  <c r="V52" i="13" s="1"/>
  <c r="T28" i="13"/>
  <c r="W28" i="13" s="1"/>
  <c r="V28" i="13" s="1"/>
  <c r="W56" i="13"/>
  <c r="V56" i="13" s="1"/>
  <c r="W32" i="13"/>
  <c r="V32" i="13" s="1"/>
  <c r="W62" i="13"/>
  <c r="V62" i="13" s="1"/>
  <c r="W38" i="13"/>
  <c r="V38" i="13" s="1"/>
  <c r="W27" i="13"/>
  <c r="V27" i="13" s="1"/>
  <c r="W22" i="13"/>
  <c r="V22" i="13" s="1"/>
  <c r="T59" i="13"/>
  <c r="W59" i="13" s="1"/>
  <c r="V59" i="13" s="1"/>
  <c r="T55" i="13"/>
  <c r="W55" i="13" s="1"/>
  <c r="V55" i="13" s="1"/>
  <c r="T35" i="13"/>
  <c r="W35" i="13" s="1"/>
  <c r="V35" i="13" s="1"/>
  <c r="T31" i="13"/>
  <c r="W31" i="13" s="1"/>
  <c r="V31" i="13" s="1"/>
  <c r="T19" i="13"/>
  <c r="W19" i="13" s="1"/>
  <c r="V19" i="13" s="1"/>
  <c r="W42" i="13"/>
  <c r="V42" i="13" s="1"/>
  <c r="W26" i="13"/>
  <c r="V26" i="13" s="1"/>
  <c r="T54" i="13"/>
  <c r="W54" i="13" s="1"/>
  <c r="V54" i="13" s="1"/>
  <c r="T30" i="13"/>
  <c r="W30" i="13" s="1"/>
  <c r="V30" i="13" s="1"/>
  <c r="N64" i="13"/>
  <c r="Q17" i="13"/>
  <c r="W17" i="13" s="1"/>
  <c r="S20" i="15"/>
  <c r="R20" i="15" s="1"/>
  <c r="T64" i="13" l="1"/>
  <c r="L67" i="13" s="1"/>
  <c r="R67" i="13" s="1"/>
  <c r="U67" i="13" s="1"/>
  <c r="V17" i="13"/>
  <c r="W64" i="13"/>
  <c r="Q64" i="13"/>
  <c r="S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U2" authorId="0" shapeId="0" xr:uid="{00000000-0006-0000-0100-000001000000}">
      <text>
        <r>
          <rPr>
            <b/>
            <sz val="9"/>
            <rFont val="Tahoma"/>
            <family val="2"/>
            <charset val="238"/>
          </rPr>
          <t>Doplnit období např. 01/2022 nebo Leden 2022</t>
        </r>
      </text>
    </comment>
    <comment ref="O5" authorId="0" shapeId="0" xr:uid="{00000000-0006-0000-0100-000002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A17" authorId="0" shapeId="0" xr:uid="{00000000-0006-0000-0100-000003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B17" authorId="0" shapeId="0" xr:uid="{00000000-0006-0000-0100-000004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I17" authorId="0" shapeId="0" xr:uid="{00000000-0006-0000-0100-000005000000}">
      <text>
        <r>
          <rPr>
            <b/>
            <sz val="9"/>
            <rFont val="Tahoma"/>
            <family val="2"/>
            <charset val="238"/>
          </rPr>
          <t>Uvést dle SOD - např. m2</t>
        </r>
      </text>
    </comment>
    <comment ref="J17" authorId="0" shapeId="0" xr:uid="{00000000-0006-0000-0100-000006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L17" authorId="0" shapeId="0" xr:uid="{00000000-0006-0000-0100-000007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P17" authorId="0" shapeId="0" xr:uid="{00000000-0006-0000-0100-000008000000}">
      <text>
        <r>
          <rPr>
            <b/>
            <sz val="9"/>
            <rFont val="Tahoma"/>
            <family val="2"/>
            <charset val="238"/>
          </rPr>
          <t>Uvést dle předchozího soupisu provedených prací v % - např. 10%</t>
        </r>
      </text>
    </comment>
    <comment ref="S17" authorId="0" shapeId="0" xr:uid="{00000000-0006-0000-0100-000009000000}">
      <text>
        <r>
          <rPr>
            <b/>
            <sz val="9"/>
            <rFont val="Tahoma"/>
            <family val="2"/>
            <charset val="238"/>
          </rPr>
          <t>Uvést dle předchozího soupisu provedených prací v % - např. 10%</t>
        </r>
      </text>
    </comment>
    <comment ref="P25" authorId="0" shapeId="0" xr:uid="{00000000-0006-0000-0100-00000A000000}">
      <text>
        <r>
          <rPr>
            <b/>
            <sz val="9"/>
            <rFont val="Tahoma"/>
            <family val="2"/>
            <charset val="238"/>
          </rPr>
          <t>Uvést dle SOD v % - např. 10%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U2" authorId="0" shapeId="0" xr:uid="{E2921E8C-CE3E-477A-830F-F5A0F202707D}">
      <text>
        <r>
          <rPr>
            <b/>
            <sz val="9"/>
            <rFont val="Tahoma"/>
            <family val="2"/>
            <charset val="238"/>
          </rPr>
          <t>Doplnit období např. 01/2022 nebo Leden 2022</t>
        </r>
      </text>
    </comment>
    <comment ref="O5" authorId="0" shapeId="0" xr:uid="{500F6546-7EB3-4F20-8C04-9965750E202B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A17" authorId="0" shapeId="0" xr:uid="{CD8E60E2-BA6F-4CE4-A7A0-96DA0B17B68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B17" authorId="0" shapeId="0" xr:uid="{A5987900-4EBC-427E-96D0-B31BBA567AC7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I17" authorId="0" shapeId="0" xr:uid="{B8CFB8C9-5B27-4E9C-B968-86F3373B7CF8}">
      <text>
        <r>
          <rPr>
            <b/>
            <sz val="9"/>
            <rFont val="Tahoma"/>
            <family val="2"/>
            <charset val="238"/>
          </rPr>
          <t>Uvést dle SOD - např. m2</t>
        </r>
      </text>
    </comment>
    <comment ref="J17" authorId="0" shapeId="0" xr:uid="{A4BF2A04-4B4B-4CA2-A8F6-F76303464FE9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L17" authorId="0" shapeId="0" xr:uid="{ABD64392-B5FC-4DF1-8598-A591BB229BC8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P17" authorId="0" shapeId="0" xr:uid="{57A7A4D7-5643-461C-92BA-5ECDE0B4C4C1}">
      <text>
        <r>
          <rPr>
            <b/>
            <sz val="9"/>
            <rFont val="Tahoma"/>
            <family val="2"/>
            <charset val="238"/>
          </rPr>
          <t>Uvést dle předchozího soupisu provedených prací v % - např. 10%</t>
        </r>
      </text>
    </comment>
    <comment ref="S17" authorId="0" shapeId="0" xr:uid="{43FC3A42-5673-46A6-8496-1D1EFC6C3BDB}">
      <text>
        <r>
          <rPr>
            <b/>
            <sz val="9"/>
            <rFont val="Tahoma"/>
            <family val="2"/>
            <charset val="238"/>
          </rPr>
          <t>Uvést dle předchozího soupisu provedených prací v % - např. 10%</t>
        </r>
      </text>
    </comment>
    <comment ref="P67" authorId="0" shapeId="0" xr:uid="{DFEA2430-92BA-46B7-A101-058624BFF3D7}">
      <text>
        <r>
          <rPr>
            <b/>
            <sz val="9"/>
            <rFont val="Tahoma"/>
            <family val="2"/>
            <charset val="238"/>
          </rPr>
          <t>Uvést dle SOD v % - např. 10%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L5" authorId="0" shapeId="0" xr:uid="{00000000-0006-0000-0200-000001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A17" authorId="0" shapeId="0" xr:uid="{00000000-0006-0000-0200-000002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B17" authorId="0" shapeId="0" xr:uid="{00000000-0006-0000-0200-000003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I17" authorId="0" shapeId="0" xr:uid="{00000000-0006-0000-0200-000004000000}">
      <text>
        <r>
          <rPr>
            <b/>
            <sz val="9"/>
            <rFont val="Tahoma"/>
            <family val="2"/>
            <charset val="238"/>
          </rPr>
          <t>Uvést dle SOD - např. m2</t>
        </r>
      </text>
    </comment>
    <comment ref="J17" authorId="0" shapeId="0" xr:uid="{00000000-0006-0000-0200-000005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K17" authorId="0" shapeId="0" xr:uid="{00000000-0006-0000-0200-000006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O17" authorId="0" shapeId="0" xr:uid="{00000000-0006-0000-0200-000007000000}">
      <text>
        <r>
          <rPr>
            <b/>
            <sz val="9"/>
            <rFont val="Tahoma"/>
            <family val="2"/>
            <charset val="238"/>
          </rPr>
          <t>Uvést dle provedených prací v % - např. 10%</t>
        </r>
      </text>
    </comment>
    <comment ref="K59" authorId="0" shapeId="0" xr:uid="{00000000-0006-0000-0200-000008000000}">
      <text>
        <r>
          <rPr>
            <b/>
            <sz val="9"/>
            <rFont val="Tahoma"/>
            <family val="2"/>
            <charset val="238"/>
          </rPr>
          <t>Uvést dle SOD v % - např. 10%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H2" authorId="0" shapeId="0" xr:uid="{00000000-0006-0000-0300-000001000000}">
      <text>
        <r>
          <rPr>
            <b/>
            <sz val="9"/>
            <rFont val="Tahoma"/>
            <family val="2"/>
            <charset val="238"/>
          </rPr>
          <t>Doplnit období např. 01/2022 nebo Leden 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AK2" authorId="0" shapeId="0" xr:uid="{00000000-0006-0000-0400-000001000000}">
      <text>
        <r>
          <rPr>
            <b/>
            <sz val="9"/>
            <rFont val="Tahoma"/>
            <family val="2"/>
            <charset val="238"/>
          </rPr>
          <t>Doplnit období např. 01/2022 nebo Leden 2022</t>
        </r>
      </text>
    </comment>
    <comment ref="Y5" authorId="0" shapeId="0" xr:uid="{00000000-0006-0000-0400-000002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Sarka Valaskova</author>
  </authors>
  <commentList>
    <comment ref="D16" authorId="0" shapeId="0" xr:uid="{00000000-0006-0000-0500-000001000000}">
      <text>
        <r>
          <rPr>
            <b/>
            <sz val="9"/>
            <rFont val="Tahoma"/>
            <family val="2"/>
            <charset val="238"/>
          </rPr>
          <t>Uvést dle SOD</t>
        </r>
      </text>
    </comment>
    <comment ref="F16" authorId="0" shapeId="0" xr:uid="{00000000-0006-0000-0500-000002000000}">
      <text>
        <r>
          <rPr>
            <b/>
            <sz val="9"/>
            <rFont val="Tahoma"/>
            <family val="2"/>
            <charset val="238"/>
          </rPr>
          <t>Uvést výši pozastávky v % dle SOD</t>
        </r>
      </text>
    </comment>
    <comment ref="G16" authorId="0" shapeId="0" xr:uid="{00000000-0006-0000-0500-000003000000}">
      <text>
        <r>
          <rPr>
            <b/>
            <sz val="9"/>
            <rFont val="Tahoma"/>
            <family val="2"/>
            <charset val="238"/>
          </rPr>
          <t>Uvést výši pozastávky v % dle SOD</t>
        </r>
      </text>
    </comment>
  </commentList>
</comments>
</file>

<file path=xl/sharedStrings.xml><?xml version="1.0" encoding="utf-8"?>
<sst xmlns="http://schemas.openxmlformats.org/spreadsheetml/2006/main" count="371" uniqueCount="135">
  <si>
    <t>Soupis provedených prací k fakturaci</t>
  </si>
  <si>
    <t>za období:</t>
  </si>
  <si>
    <t>OBJEDNATEL:</t>
  </si>
  <si>
    <t>DODAVATEL (ZHOTOVITEL):</t>
  </si>
  <si>
    <t>ALGLAS s.r.o.</t>
  </si>
  <si>
    <t>SAGGA s.r.o.</t>
  </si>
  <si>
    <t>Jahodová 572 / 31</t>
  </si>
  <si>
    <t>Rozvodná 17</t>
  </si>
  <si>
    <t>620 00   Brno - Brněnské Ivanovice</t>
  </si>
  <si>
    <t>831 01 Bratislava</t>
  </si>
  <si>
    <t>IČ:</t>
  </si>
  <si>
    <t>049 29 292</t>
  </si>
  <si>
    <t>DIČ:</t>
  </si>
  <si>
    <t>CZ04929292</t>
  </si>
  <si>
    <t>SK2023831073</t>
  </si>
  <si>
    <t>Název a číslo zakázky ALGLAS:</t>
  </si>
  <si>
    <t>NKP Tepláreň 10819</t>
  </si>
  <si>
    <t>Smlouva / objednávka č.:</t>
  </si>
  <si>
    <t>Ozn.</t>
  </si>
  <si>
    <t>Položka</t>
  </si>
  <si>
    <t>M.J.</t>
  </si>
  <si>
    <t>Počet M.J.</t>
  </si>
  <si>
    <t>Cena za M.J. v Kč</t>
  </si>
  <si>
    <t>Cena celkem</t>
  </si>
  <si>
    <t>Fakturováno v předchozích obdobích</t>
  </si>
  <si>
    <t>Fakturováno za uvedené období</t>
  </si>
  <si>
    <t>Zbývá k fakturaci</t>
  </si>
  <si>
    <t>v %</t>
  </si>
  <si>
    <t>v Kč</t>
  </si>
  <si>
    <t>oprava zatékání střešního světlíku</t>
  </si>
  <si>
    <t>hod.</t>
  </si>
  <si>
    <t>Celkem za provedené práce</t>
  </si>
  <si>
    <t>Fakturace za uvedené období</t>
  </si>
  <si>
    <t>Cena celkem bez DPH</t>
  </si>
  <si>
    <t>Pozastávka</t>
  </si>
  <si>
    <t>K úhradě bez pozastávky</t>
  </si>
  <si>
    <t>Poznámka:</t>
  </si>
  <si>
    <t>Tento soupis prací je po odsouhlasení oprávněnou osoubou objednatele podkladem pro měsíční fakturaci dodavatele (zhotovitele).                                                                                Soupis není protokolem o předání a převzetí díla nebo jeho částí mezi smluvními stranami.</t>
  </si>
  <si>
    <t>Za dodavatele / zhotovitele:</t>
  </si>
  <si>
    <t>Za objednatele</t>
  </si>
  <si>
    <t>Jméno:</t>
  </si>
  <si>
    <t>Podpis:</t>
  </si>
  <si>
    <t>Datum:</t>
  </si>
  <si>
    <t>Podpisy oprávněných osob na základě smluvního ujednání.</t>
  </si>
  <si>
    <t>Fakturováno v předchozích obd.</t>
  </si>
  <si>
    <t>Fakturováno za období 01</t>
  </si>
  <si>
    <t>Fakturováno za období 02</t>
  </si>
  <si>
    <t>Fakturováno za období 03</t>
  </si>
  <si>
    <t>Fakturováno za období 04</t>
  </si>
  <si>
    <t>Fakturováno za období 05</t>
  </si>
  <si>
    <t>Fakturováno za období 06</t>
  </si>
  <si>
    <t>Fakturováno za období 07</t>
  </si>
  <si>
    <t>Fakturováno za období 08</t>
  </si>
  <si>
    <t>Fakturováno za období 09</t>
  </si>
  <si>
    <t>Fakturováno za období 10</t>
  </si>
  <si>
    <t>Fakturováno za období 11</t>
  </si>
  <si>
    <t>Fakturováno za období 12</t>
  </si>
  <si>
    <t>Měsíční rozpis hodinové práce sumární za den</t>
  </si>
  <si>
    <t>DODAVATEL / ZHOTOVITEL:</t>
  </si>
  <si>
    <t>Název a číslo zak. ALGLAS:</t>
  </si>
  <si>
    <t>Hodinová sazba:</t>
  </si>
  <si>
    <t>Sazba pro ostatní činnosti:</t>
  </si>
  <si>
    <t>Den</t>
  </si>
  <si>
    <t>Počet osob     za den</t>
  </si>
  <si>
    <t>Počet hodin    za den</t>
  </si>
  <si>
    <t>Celkem za den</t>
  </si>
  <si>
    <t>Popis práce</t>
  </si>
  <si>
    <t>Ostatní činnosti</t>
  </si>
  <si>
    <t>Celkem</t>
  </si>
  <si>
    <t>Tento soupis prací je po odsouhlasení oprávněnou osoubou objednatele podkladem pro měsíční fakturaci dodavatele (zhotovitele). Soupis není protokolem o předání a převzetí díla nebo jeho částí mezi smluvními stranami.</t>
  </si>
  <si>
    <t>Poznámka objednatele:</t>
  </si>
  <si>
    <t>Měsíční rozpis hodinové práce jmenný za den</t>
  </si>
  <si>
    <t>za období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</si>
  <si>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</si>
  <si>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</si>
  <si>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</si>
  <si>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</si>
  <si>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</si>
  <si>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</si>
  <si>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</si>
  <si>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</si>
  <si>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</si>
  <si>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</si>
  <si>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</si>
  <si>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</si>
  <si>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</si>
  <si>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</si>
  <si>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</si>
  <si>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</si>
  <si>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</si>
  <si>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</si>
  <si>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</si>
  <si>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</si>
  <si>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</si>
  <si>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</si>
  <si>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</si>
  <si>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</si>
  <si>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</si>
  <si>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</si>
  <si>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</si>
  <si>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</si>
  <si>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</si>
  <si>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</si>
  <si>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</si>
  <si>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</si>
  <si>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SUMA hodin</t>
  </si>
  <si>
    <t>Jméno pracovníka</t>
  </si>
  <si>
    <t>Suma za práci dle hod</t>
  </si>
  <si>
    <t>Korekce nákladů (+/-)</t>
  </si>
  <si>
    <t>K úhradě celkem</t>
  </si>
  <si>
    <t>Stručný popis práce:</t>
  </si>
  <si>
    <t>Cenová dohoda:</t>
  </si>
  <si>
    <t>Korekce odprac. hodin</t>
  </si>
  <si>
    <t>Cena hod. práce / osoba</t>
  </si>
  <si>
    <t>Bonus. položka úhrady</t>
  </si>
  <si>
    <t>Přehled celkové fakturace</t>
  </si>
  <si>
    <t>Cena díla celkem dle SOD</t>
  </si>
  <si>
    <t>Pozasávka P1 dle SOD</t>
  </si>
  <si>
    <t>Pozasávka P2 dle SOD</t>
  </si>
  <si>
    <t>Pozastávky celkem</t>
  </si>
  <si>
    <t>číslo</t>
  </si>
  <si>
    <t>období</t>
  </si>
  <si>
    <t>dílčí fakturace</t>
  </si>
  <si>
    <t>Pozastávka P1</t>
  </si>
  <si>
    <t>Pozastávka P2</t>
  </si>
  <si>
    <t>P1 + P2</t>
  </si>
  <si>
    <t>Faktura č.:</t>
  </si>
  <si>
    <t>Celkem dílčí fakturace</t>
  </si>
  <si>
    <t>Zbývá fakturovat</t>
  </si>
  <si>
    <t>Podpisy oprávněných osob na základě smluvních ujednání.</t>
  </si>
  <si>
    <t>Controlling:</t>
  </si>
  <si>
    <t>(Nutno doplnit šedé pole.) -verze 22_11</t>
  </si>
  <si>
    <t>Za objednatele vedoucí realizace:</t>
  </si>
  <si>
    <t>Za objednatele Controlling:</t>
  </si>
  <si>
    <t>vedoucí realizace: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</si>
</sst>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.0%"/>
    <numFmt numFmtId="166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4.992828150273141E-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7">
    <xf numFmtId="0" fontId="0" fillId="0" borderId="0" xfId="0"/>
    <xf numFmtId="0" fontId="3" fillId="0" borderId="0" xfId="0" applyFont="1"/>
    <xf numFmtId="0" fontId="7" fillId="0" borderId="8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7" fillId="0" borderId="9" xfId="0" applyFont="1" applyBorder="1" applyAlignment="1">
      <alignment vertical="top"/>
    </xf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7" xfId="0" applyFont="1" applyBorder="1" applyAlignment="1">
      <alignment horizontal="right"/>
    </xf>
    <xf numFmtId="0" fontId="3" fillId="0" borderId="11" xfId="0" applyFont="1" applyBorder="1"/>
    <xf numFmtId="0" fontId="3" fillId="4" borderId="0" xfId="0" applyFont="1" applyFill="1"/>
    <xf numFmtId="0" fontId="3" fillId="0" borderId="8" xfId="0" applyFont="1" applyBorder="1"/>
    <xf numFmtId="0" fontId="3" fillId="0" borderId="4" xfId="0" applyFont="1" applyBorder="1"/>
    <xf numFmtId="0" fontId="9" fillId="0" borderId="0" xfId="0" applyFont="1"/>
    <xf numFmtId="0" fontId="7" fillId="0" borderId="14" xfId="0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4" fontId="11" fillId="4" borderId="34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4" fontId="11" fillId="4" borderId="37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center" wrapText="1"/>
    </xf>
    <xf numFmtId="10" fontId="11" fillId="0" borderId="0" xfId="0" applyNumberFormat="1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9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0" xfId="0" applyFont="1" applyFill="1"/>
    <xf numFmtId="0" fontId="7" fillId="0" borderId="1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7" fillId="2" borderId="15" xfId="0" applyFont="1" applyFill="1" applyBorder="1" applyAlignment="1">
      <alignment horizontal="center" vertical="center"/>
    </xf>
    <xf numFmtId="0" fontId="7" fillId="0" borderId="1" xfId="0" applyFont="1" applyBorder="1"/>
    <xf numFmtId="165" fontId="13" fillId="2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4" borderId="17" xfId="0" applyFont="1" applyFill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3" fontId="11" fillId="4" borderId="42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3" fontId="11" fillId="4" borderId="43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11" fillId="0" borderId="39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4" fontId="3" fillId="4" borderId="5" xfId="0" applyNumberFormat="1" applyFont="1" applyFill="1" applyBorder="1" applyAlignment="1">
      <alignment vertical="center"/>
    </xf>
    <xf numFmtId="0" fontId="3" fillId="4" borderId="32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9" fontId="9" fillId="4" borderId="14" xfId="0" applyNumberFormat="1" applyFont="1" applyFill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5" fontId="13" fillId="4" borderId="34" xfId="0" applyNumberFormat="1" applyFont="1" applyFill="1" applyBorder="1" applyAlignment="1">
      <alignment horizontal="center" vertical="center"/>
    </xf>
    <xf numFmtId="165" fontId="13" fillId="4" borderId="13" xfId="0" applyNumberFormat="1" applyFont="1" applyFill="1" applyBorder="1" applyAlignment="1">
      <alignment horizontal="center" vertical="center"/>
    </xf>
    <xf numFmtId="165" fontId="13" fillId="4" borderId="37" xfId="0" applyNumberFormat="1" applyFont="1" applyFill="1" applyBorder="1" applyAlignment="1">
      <alignment horizontal="center" vertical="center"/>
    </xf>
    <xf numFmtId="165" fontId="13" fillId="0" borderId="34" xfId="0" applyNumberFormat="1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center" vertical="center"/>
    </xf>
    <xf numFmtId="165" fontId="13" fillId="4" borderId="33" xfId="0" applyNumberFormat="1" applyFont="1" applyFill="1" applyBorder="1" applyAlignment="1">
      <alignment horizontal="center" vertical="center"/>
    </xf>
    <xf numFmtId="165" fontId="13" fillId="4" borderId="15" xfId="0" applyNumberFormat="1" applyFont="1" applyFill="1" applyBorder="1" applyAlignment="1">
      <alignment horizontal="center" vertical="center"/>
    </xf>
    <xf numFmtId="165" fontId="13" fillId="4" borderId="3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3" fillId="0" borderId="12" xfId="0" applyFont="1" applyBorder="1" applyAlignment="1">
      <alignment horizontal="left"/>
    </xf>
    <xf numFmtId="0" fontId="10" fillId="0" borderId="1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11" fillId="0" borderId="31" xfId="0" applyNumberFormat="1" applyFont="1" applyBorder="1" applyAlignment="1">
      <alignment vertical="center"/>
    </xf>
    <xf numFmtId="0" fontId="3" fillId="0" borderId="30" xfId="0" applyFont="1" applyBorder="1"/>
    <xf numFmtId="0" fontId="3" fillId="0" borderId="16" xfId="0" applyFont="1" applyBorder="1"/>
    <xf numFmtId="0" fontId="3" fillId="0" borderId="31" xfId="0" applyFont="1" applyBorder="1"/>
    <xf numFmtId="0" fontId="7" fillId="0" borderId="54" xfId="0" applyFont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164" fontId="7" fillId="0" borderId="4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5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3" fillId="4" borderId="21" xfId="0" applyFont="1" applyFill="1" applyBorder="1"/>
    <xf numFmtId="0" fontId="3" fillId="4" borderId="42" xfId="0" applyFont="1" applyFill="1" applyBorder="1"/>
    <xf numFmtId="0" fontId="3" fillId="4" borderId="52" xfId="0" applyFont="1" applyFill="1" applyBorder="1"/>
    <xf numFmtId="0" fontId="11" fillId="0" borderId="54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3" fillId="4" borderId="16" xfId="0" applyFont="1" applyFill="1" applyBorder="1"/>
    <xf numFmtId="0" fontId="3" fillId="4" borderId="30" xfId="0" applyFont="1" applyFill="1" applyBorder="1"/>
    <xf numFmtId="0" fontId="3" fillId="4" borderId="31" xfId="0" applyFont="1" applyFill="1" applyBorder="1"/>
    <xf numFmtId="0" fontId="11" fillId="0" borderId="4" xfId="0" applyFont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3" fillId="4" borderId="17" xfId="0" applyFont="1" applyFill="1" applyBorder="1"/>
    <xf numFmtId="0" fontId="3" fillId="4" borderId="48" xfId="0" applyFont="1" applyFill="1" applyBorder="1"/>
    <xf numFmtId="0" fontId="3" fillId="4" borderId="50" xfId="0" applyFont="1" applyFill="1" applyBorder="1"/>
    <xf numFmtId="0" fontId="12" fillId="0" borderId="0" xfId="0" applyFont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7" fillId="0" borderId="22" xfId="0" applyNumberFormat="1" applyFont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6" fontId="13" fillId="4" borderId="13" xfId="0" applyNumberFormat="1" applyFont="1" applyFill="1" applyBorder="1" applyAlignment="1">
      <alignment horizontal="center" vertical="center"/>
    </xf>
    <xf numFmtId="166" fontId="13" fillId="4" borderId="13" xfId="0" applyNumberFormat="1" applyFont="1" applyFill="1" applyBorder="1" applyAlignment="1">
      <alignment horizontal="center" vertical="center" wrapText="1"/>
    </xf>
    <xf numFmtId="166" fontId="12" fillId="0" borderId="37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7" fillId="0" borderId="5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1" fillId="4" borderId="22" xfId="0" applyNumberFormat="1" applyFont="1" applyFill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14" fillId="4" borderId="2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vertical="center"/>
    </xf>
    <xf numFmtId="10" fontId="8" fillId="0" borderId="0" xfId="0" applyNumberFormat="1" applyFont="1" applyAlignment="1">
      <alignment vertical="center"/>
    </xf>
    <xf numFmtId="10" fontId="8" fillId="0" borderId="28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5" xfId="0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/>
    <xf numFmtId="0" fontId="3" fillId="0" borderId="50" xfId="0" applyFont="1" applyBorder="1"/>
    <xf numFmtId="9" fontId="9" fillId="4" borderId="13" xfId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11" fillId="4" borderId="34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4" fontId="11" fillId="4" borderId="37" xfId="0" applyNumberFormat="1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11" fillId="0" borderId="37" xfId="0" applyNumberFormat="1" applyFont="1" applyBorder="1" applyAlignment="1">
      <alignment horizontal="right" vertical="center"/>
    </xf>
    <xf numFmtId="4" fontId="11" fillId="0" borderId="38" xfId="0" applyNumberFormat="1" applyFont="1" applyBorder="1" applyAlignment="1">
      <alignment horizontal="right" vertical="center"/>
    </xf>
    <xf numFmtId="4" fontId="11" fillId="4" borderId="37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0" fontId="9" fillId="4" borderId="14" xfId="0" applyNumberFormat="1" applyFont="1" applyFill="1" applyBorder="1" applyAlignment="1">
      <alignment horizontal="center" vertical="center"/>
    </xf>
    <xf numFmtId="4" fontId="7" fillId="0" borderId="40" xfId="0" applyNumberFormat="1" applyFont="1" applyBorder="1" applyAlignment="1">
      <alignment horizontal="right" vertical="center"/>
    </xf>
    <xf numFmtId="4" fontId="7" fillId="0" borderId="41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horizontal="right" vertical="center"/>
    </xf>
    <xf numFmtId="4" fontId="11" fillId="0" borderId="35" xfId="0" applyNumberFormat="1" applyFont="1" applyBorder="1" applyAlignment="1">
      <alignment horizontal="right" vertical="center"/>
    </xf>
    <xf numFmtId="4" fontId="11" fillId="4" borderId="34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right" vertical="center"/>
    </xf>
    <xf numFmtId="4" fontId="11" fillId="4" borderId="34" xfId="0" applyNumberFormat="1" applyFont="1" applyFill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7" fillId="4" borderId="10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11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11" fillId="2" borderId="30" xfId="0" applyNumberFormat="1" applyFont="1" applyFill="1" applyBorder="1" applyAlignment="1">
      <alignment horizontal="center" vertical="center"/>
    </xf>
    <xf numFmtId="4" fontId="11" fillId="2" borderId="2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/>
    </xf>
    <xf numFmtId="4" fontId="11" fillId="2" borderId="13" xfId="0" applyNumberFormat="1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27" xfId="0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14" fontId="3" fillId="2" borderId="49" xfId="0" applyNumberFormat="1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0" fontId="9" fillId="0" borderId="17" xfId="0" applyNumberFormat="1" applyFont="1" applyBorder="1" applyAlignment="1">
      <alignment horizontal="center" vertical="center"/>
    </xf>
    <xf numFmtId="10" fontId="9" fillId="0" borderId="5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3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/>
    </xf>
    <xf numFmtId="0" fontId="3" fillId="4" borderId="50" xfId="0" applyFont="1" applyFill="1" applyBorder="1" applyAlignment="1">
      <alignment horizontal="left"/>
    </xf>
    <xf numFmtId="0" fontId="9" fillId="0" borderId="2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4" borderId="21" xfId="0" applyFont="1" applyFill="1" applyBorder="1" applyAlignment="1">
      <alignment horizontal="left"/>
    </xf>
    <xf numFmtId="0" fontId="3" fillId="4" borderId="5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10" fillId="4" borderId="47" xfId="0" applyFont="1" applyFill="1" applyBorder="1" applyAlignment="1">
      <alignment horizontal="left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center" vertical="center"/>
    </xf>
    <xf numFmtId="9" fontId="9" fillId="4" borderId="56" xfId="1" applyFont="1" applyFill="1" applyBorder="1" applyAlignment="1">
      <alignment horizontal="center" vertical="center"/>
    </xf>
    <xf numFmtId="9" fontId="9" fillId="4" borderId="55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164" fontId="9" fillId="4" borderId="41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164" fontId="7" fillId="4" borderId="48" xfId="0" applyNumberFormat="1" applyFont="1" applyFill="1" applyBorder="1" applyAlignment="1">
      <alignment horizontal="center" vertic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4" borderId="50" xfId="0" applyNumberFormat="1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left" vertical="top"/>
    </xf>
    <xf numFmtId="0" fontId="7" fillId="4" borderId="28" xfId="0" applyFont="1" applyFill="1" applyBorder="1" applyAlignment="1">
      <alignment horizontal="left" vertical="top"/>
    </xf>
    <xf numFmtId="0" fontId="7" fillId="4" borderId="32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center"/>
    </xf>
    <xf numFmtId="4" fontId="7" fillId="4" borderId="22" xfId="0" applyNumberFormat="1" applyFont="1" applyFill="1" applyBorder="1" applyAlignment="1">
      <alignment horizontal="center" vertical="center"/>
    </xf>
    <xf numFmtId="4" fontId="7" fillId="4" borderId="2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0" fontId="3" fillId="4" borderId="51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6" fontId="7" fillId="0" borderId="37" xfId="0" applyNumberFormat="1" applyFont="1" applyBorder="1" applyAlignment="1">
      <alignment horizontal="center" vertical="center"/>
    </xf>
    <xf numFmtId="166" fontId="7" fillId="0" borderId="38" xfId="0" applyNumberFormat="1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 vertical="center" wrapText="1"/>
    </xf>
    <xf numFmtId="166" fontId="9" fillId="0" borderId="2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64" fontId="9" fillId="4" borderId="30" xfId="0" applyNumberFormat="1" applyFont="1" applyFill="1" applyBorder="1" applyAlignment="1">
      <alignment horizontal="center" vertical="center"/>
    </xf>
    <xf numFmtId="164" fontId="9" fillId="4" borderId="29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0" fontId="8" fillId="0" borderId="54" xfId="0" applyNumberFormat="1" applyFont="1" applyBorder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10" fontId="8" fillId="0" borderId="29" xfId="0" applyNumberFormat="1" applyFont="1" applyBorder="1" applyAlignment="1">
      <alignment horizontal="center" vertical="center" wrapText="1"/>
    </xf>
    <xf numFmtId="10" fontId="8" fillId="0" borderId="57" xfId="0" applyNumberFormat="1" applyFont="1" applyBorder="1" applyAlignment="1">
      <alignment horizontal="center"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10" fontId="8" fillId="0" borderId="4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0" xfId="0" applyFont="1"/>
    <xf numFmtId="0" fontId="13" fillId="0" borderId="3" xfId="0" applyFont="1" applyBorder="1"/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3" fillId="0" borderId="1" xfId="0" applyFont="1" applyBorder="1"/>
    <xf numFmtId="0" fontId="13" fillId="0" borderId="2" xfId="0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F1349-6404-44F3-9E15-79992D659DCB}">
  <sheetPr>
    <pageSetUpPr fitToPage="1"/>
  </sheetPr>
  <dimension ref="A1:X41"/>
  <sheetViews>
    <sheetView zoomScale="110" zoomScaleNormal="110" workbookViewId="0">
      <selection activeCell="A2" sqref="A2:Q2"/>
    </sheetView>
  </sheetViews>
  <sheetFormatPr defaultColWidth="9.109375" defaultRowHeight="13.8" x14ac:dyDescent="0.25"/>
  <cols>
    <col min="1" max="15" width="5.88671875" style="1" customWidth="1"/>
    <col min="16" max="16" width="6.44140625" style="1" customWidth="1"/>
    <col min="17" max="18" width="5.88671875" style="1" customWidth="1"/>
    <col min="19" max="19" width="6.44140625" style="1" customWidth="1"/>
    <col min="20" max="21" width="5.88671875" style="1" customWidth="1"/>
    <col min="22" max="22" width="6.5546875" style="1" customWidth="1"/>
    <col min="23" max="24" width="5.88671875" style="1" customWidth="1"/>
    <col min="25" max="16384" width="9.109375" style="1"/>
  </cols>
  <sheetData>
    <row r="1" spans="1:24" ht="6.75" customHeight="1" thickBot="1" x14ac:dyDescent="0.3"/>
    <row r="2" spans="1:24" ht="26.25" customHeight="1" thickBot="1" x14ac:dyDescent="0.3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2" t="s">
        <v>1</v>
      </c>
      <c r="S2" s="232"/>
      <c r="T2" s="232"/>
      <c r="U2" s="225"/>
      <c r="V2" s="225"/>
      <c r="W2" s="225"/>
      <c r="X2" s="226"/>
    </row>
    <row r="3" spans="1:24" ht="6.75" customHeight="1" thickBot="1" x14ac:dyDescent="0.3"/>
    <row r="4" spans="1:24" x14ac:dyDescent="0.25">
      <c r="A4" s="2" t="s">
        <v>2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5" t="s">
        <v>3</v>
      </c>
      <c r="N4" s="4"/>
      <c r="O4" s="4"/>
      <c r="P4" s="4"/>
      <c r="Q4" s="4"/>
      <c r="R4" s="4"/>
      <c r="S4" s="4"/>
      <c r="T4" s="4"/>
      <c r="U4" s="4"/>
      <c r="V4" s="4"/>
      <c r="W4" s="4"/>
      <c r="X4" s="6"/>
    </row>
    <row r="5" spans="1:24" ht="15" customHeight="1" x14ac:dyDescent="0.25">
      <c r="A5" s="7"/>
      <c r="C5" s="231" t="s">
        <v>4</v>
      </c>
      <c r="D5" s="231"/>
      <c r="E5" s="231"/>
      <c r="F5" s="231"/>
      <c r="G5" s="231"/>
      <c r="H5" s="231"/>
      <c r="I5" s="231"/>
      <c r="J5" s="231"/>
      <c r="K5" s="231"/>
      <c r="M5" s="8"/>
      <c r="O5" s="227" t="s">
        <v>5</v>
      </c>
      <c r="P5" s="227"/>
      <c r="Q5" s="227"/>
      <c r="R5" s="227"/>
      <c r="S5" s="227"/>
      <c r="T5" s="227"/>
      <c r="U5" s="227"/>
      <c r="V5" s="227"/>
      <c r="W5" s="227"/>
      <c r="X5" s="9"/>
    </row>
    <row r="6" spans="1:24" ht="15" customHeight="1" x14ac:dyDescent="0.25">
      <c r="A6" s="7"/>
      <c r="C6" s="223" t="s">
        <v>6</v>
      </c>
      <c r="D6" s="223"/>
      <c r="E6" s="223"/>
      <c r="F6" s="223"/>
      <c r="G6" s="223"/>
      <c r="H6" s="223"/>
      <c r="I6" s="223"/>
      <c r="J6" s="223"/>
      <c r="K6" s="223"/>
      <c r="M6" s="8"/>
      <c r="O6" s="228" t="s">
        <v>7</v>
      </c>
      <c r="P6" s="228"/>
      <c r="Q6" s="228"/>
      <c r="R6" s="228"/>
      <c r="S6" s="228"/>
      <c r="T6" s="228"/>
      <c r="U6" s="228"/>
      <c r="V6" s="228"/>
      <c r="W6" s="228"/>
      <c r="X6" s="9"/>
    </row>
    <row r="7" spans="1:24" ht="15" customHeight="1" x14ac:dyDescent="0.25">
      <c r="A7" s="7"/>
      <c r="C7" s="223" t="s">
        <v>8</v>
      </c>
      <c r="D7" s="223"/>
      <c r="E7" s="223"/>
      <c r="F7" s="223"/>
      <c r="G7" s="223"/>
      <c r="H7" s="223"/>
      <c r="I7" s="223"/>
      <c r="J7" s="223"/>
      <c r="K7" s="223"/>
      <c r="M7" s="8"/>
      <c r="O7" s="228" t="s">
        <v>9</v>
      </c>
      <c r="P7" s="228"/>
      <c r="Q7" s="228"/>
      <c r="R7" s="228"/>
      <c r="S7" s="228"/>
      <c r="T7" s="228"/>
      <c r="U7" s="228"/>
      <c r="V7" s="228"/>
      <c r="W7" s="228"/>
      <c r="X7" s="9"/>
    </row>
    <row r="8" spans="1:24" ht="15" customHeight="1" x14ac:dyDescent="0.25">
      <c r="A8" s="7"/>
      <c r="C8" s="223"/>
      <c r="D8" s="223"/>
      <c r="E8" s="223"/>
      <c r="F8" s="223"/>
      <c r="G8" s="223"/>
      <c r="H8" s="223"/>
      <c r="I8" s="223"/>
      <c r="J8" s="223"/>
      <c r="K8" s="223"/>
      <c r="M8" s="8"/>
      <c r="O8" s="192"/>
      <c r="P8" s="192"/>
      <c r="Q8" s="192"/>
      <c r="R8" s="192"/>
      <c r="S8" s="192"/>
      <c r="T8" s="192"/>
      <c r="U8" s="192"/>
      <c r="V8" s="192"/>
      <c r="W8" s="192"/>
      <c r="X8" s="9"/>
    </row>
    <row r="9" spans="1:24" x14ac:dyDescent="0.25">
      <c r="A9" s="10"/>
      <c r="B9" s="11" t="s">
        <v>10</v>
      </c>
      <c r="C9" s="223" t="s">
        <v>11</v>
      </c>
      <c r="D9" s="223"/>
      <c r="E9" s="223"/>
      <c r="F9" s="223"/>
      <c r="G9" s="223"/>
      <c r="H9" s="223"/>
      <c r="I9" s="223"/>
      <c r="J9" s="223"/>
      <c r="K9" s="223"/>
      <c r="M9" s="12"/>
      <c r="N9" s="11" t="s">
        <v>10</v>
      </c>
      <c r="O9" s="192">
        <v>47348879</v>
      </c>
      <c r="P9" s="192"/>
      <c r="Q9" s="192"/>
      <c r="R9" s="192"/>
      <c r="S9" s="192"/>
      <c r="T9" s="192"/>
      <c r="U9" s="192"/>
      <c r="V9" s="192"/>
      <c r="W9" s="192"/>
      <c r="X9" s="9"/>
    </row>
    <row r="10" spans="1:24" ht="15" customHeight="1" thickBot="1" x14ac:dyDescent="0.3">
      <c r="A10" s="13"/>
      <c r="B10" s="14" t="s">
        <v>12</v>
      </c>
      <c r="C10" s="224" t="s">
        <v>13</v>
      </c>
      <c r="D10" s="224"/>
      <c r="E10" s="224"/>
      <c r="F10" s="224"/>
      <c r="G10" s="224"/>
      <c r="H10" s="224"/>
      <c r="I10" s="224"/>
      <c r="J10" s="224"/>
      <c r="K10" s="224"/>
      <c r="L10" s="15"/>
      <c r="M10" s="16"/>
      <c r="N10" s="14" t="s">
        <v>12</v>
      </c>
      <c r="O10" s="218" t="s">
        <v>14</v>
      </c>
      <c r="P10" s="218"/>
      <c r="Q10" s="218"/>
      <c r="R10" s="218"/>
      <c r="S10" s="218"/>
      <c r="T10" s="218"/>
      <c r="U10" s="218"/>
      <c r="V10" s="218"/>
      <c r="W10" s="218"/>
      <c r="X10" s="17"/>
    </row>
    <row r="11" spans="1:24" ht="6.75" customHeight="1" thickBot="1" x14ac:dyDescent="0.3">
      <c r="A11" s="11"/>
      <c r="M11" s="11"/>
      <c r="O11" s="18"/>
      <c r="P11" s="18"/>
      <c r="Q11" s="18"/>
      <c r="R11" s="18"/>
      <c r="S11" s="18"/>
      <c r="T11" s="18"/>
      <c r="U11" s="18"/>
      <c r="V11" s="18"/>
      <c r="W11" s="18"/>
    </row>
    <row r="12" spans="1:24" ht="18" customHeight="1" x14ac:dyDescent="0.25">
      <c r="A12" s="19"/>
      <c r="B12" s="221" t="s">
        <v>15</v>
      </c>
      <c r="C12" s="221"/>
      <c r="D12" s="221"/>
      <c r="E12" s="221"/>
      <c r="F12" s="221"/>
      <c r="G12" s="219" t="s">
        <v>16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6"/>
    </row>
    <row r="13" spans="1:24" ht="18" customHeight="1" thickBot="1" x14ac:dyDescent="0.3">
      <c r="A13" s="20"/>
      <c r="B13" s="222" t="s">
        <v>17</v>
      </c>
      <c r="C13" s="222"/>
      <c r="D13" s="222"/>
      <c r="E13" s="222"/>
      <c r="F13" s="222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17"/>
    </row>
    <row r="14" spans="1:24" ht="6.75" customHeight="1" thickBot="1" x14ac:dyDescent="0.3">
      <c r="A14" s="21"/>
      <c r="B14" s="21"/>
      <c r="C14" s="21"/>
      <c r="D14" s="21"/>
      <c r="E14" s="21"/>
      <c r="F14" s="21"/>
      <c r="G14" s="21"/>
      <c r="H14" s="21"/>
    </row>
    <row r="15" spans="1:24" ht="24" customHeight="1" x14ac:dyDescent="0.25">
      <c r="A15" s="238" t="s">
        <v>18</v>
      </c>
      <c r="B15" s="206" t="s">
        <v>19</v>
      </c>
      <c r="C15" s="206"/>
      <c r="D15" s="206"/>
      <c r="E15" s="206"/>
      <c r="F15" s="206"/>
      <c r="G15" s="206"/>
      <c r="H15" s="206"/>
      <c r="I15" s="206" t="s">
        <v>20</v>
      </c>
      <c r="J15" s="206" t="s">
        <v>21</v>
      </c>
      <c r="K15" s="206"/>
      <c r="L15" s="240" t="s">
        <v>22</v>
      </c>
      <c r="M15" s="240"/>
      <c r="N15" s="206" t="s">
        <v>23</v>
      </c>
      <c r="O15" s="206"/>
      <c r="P15" s="240" t="s">
        <v>24</v>
      </c>
      <c r="Q15" s="240"/>
      <c r="R15" s="240"/>
      <c r="S15" s="240" t="s">
        <v>25</v>
      </c>
      <c r="T15" s="240"/>
      <c r="U15" s="240"/>
      <c r="V15" s="206" t="s">
        <v>26</v>
      </c>
      <c r="W15" s="206"/>
      <c r="X15" s="207"/>
    </row>
    <row r="16" spans="1:24" ht="12" customHeight="1" thickBot="1" x14ac:dyDescent="0.3">
      <c r="A16" s="239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41"/>
      <c r="M16" s="241"/>
      <c r="N16" s="237"/>
      <c r="O16" s="237"/>
      <c r="P16" s="22" t="s">
        <v>27</v>
      </c>
      <c r="Q16" s="237" t="s">
        <v>28</v>
      </c>
      <c r="R16" s="237"/>
      <c r="S16" s="22" t="s">
        <v>27</v>
      </c>
      <c r="T16" s="237" t="s">
        <v>28</v>
      </c>
      <c r="U16" s="237"/>
      <c r="V16" s="22" t="s">
        <v>27</v>
      </c>
      <c r="W16" s="235" t="s">
        <v>28</v>
      </c>
      <c r="X16" s="236"/>
    </row>
    <row r="17" spans="1:24" x14ac:dyDescent="0.25">
      <c r="A17" s="23"/>
      <c r="B17" s="197" t="s">
        <v>29</v>
      </c>
      <c r="C17" s="197"/>
      <c r="D17" s="197"/>
      <c r="E17" s="197"/>
      <c r="F17" s="197"/>
      <c r="G17" s="197"/>
      <c r="H17" s="197"/>
      <c r="I17" s="24" t="s">
        <v>30</v>
      </c>
      <c r="J17" s="214"/>
      <c r="K17" s="214"/>
      <c r="L17" s="217"/>
      <c r="M17" s="217"/>
      <c r="N17" s="212">
        <f>J17*L17</f>
        <v>0</v>
      </c>
      <c r="O17" s="212"/>
      <c r="P17" s="92">
        <v>0</v>
      </c>
      <c r="Q17" s="212">
        <f>N17*P17</f>
        <v>0</v>
      </c>
      <c r="R17" s="212"/>
      <c r="S17" s="92">
        <v>1</v>
      </c>
      <c r="T17" s="212">
        <f>N17*S17</f>
        <v>0</v>
      </c>
      <c r="U17" s="212"/>
      <c r="V17" s="95" t="e">
        <f>(W17/N17)</f>
        <v>#DIV/0!</v>
      </c>
      <c r="W17" s="212">
        <f>N17-(Q17+T17)</f>
        <v>0</v>
      </c>
      <c r="X17" s="213"/>
    </row>
    <row r="18" spans="1:24" x14ac:dyDescent="0.25">
      <c r="A18" s="25"/>
      <c r="B18" s="197" t="s">
        <v>29</v>
      </c>
      <c r="C18" s="197"/>
      <c r="D18" s="197"/>
      <c r="E18" s="197"/>
      <c r="F18" s="197"/>
      <c r="G18" s="197"/>
      <c r="H18" s="197"/>
      <c r="I18" s="26" t="s">
        <v>30</v>
      </c>
      <c r="J18" s="215"/>
      <c r="K18" s="215"/>
      <c r="L18" s="216"/>
      <c r="M18" s="216"/>
      <c r="N18" s="201">
        <f t="shared" ref="N18:N21" si="0">J18*L18</f>
        <v>0</v>
      </c>
      <c r="O18" s="201"/>
      <c r="P18" s="93"/>
      <c r="Q18" s="201">
        <f t="shared" ref="Q18:Q21" si="1">N18*P18</f>
        <v>0</v>
      </c>
      <c r="R18" s="201"/>
      <c r="S18" s="93"/>
      <c r="T18" s="201">
        <f t="shared" ref="T18:T21" si="2">N18*S18</f>
        <v>0</v>
      </c>
      <c r="U18" s="201"/>
      <c r="V18" s="91" t="e">
        <f t="shared" ref="V18:V21" si="3">(W18/N18)</f>
        <v>#DIV/0!</v>
      </c>
      <c r="W18" s="201">
        <f t="shared" ref="W18:W21" si="4">N18-(Q18+T18)</f>
        <v>0</v>
      </c>
      <c r="X18" s="202"/>
    </row>
    <row r="19" spans="1:24" x14ac:dyDescent="0.25">
      <c r="A19" s="25"/>
      <c r="B19" s="197" t="s">
        <v>29</v>
      </c>
      <c r="C19" s="197"/>
      <c r="D19" s="197"/>
      <c r="E19" s="197"/>
      <c r="F19" s="197"/>
      <c r="G19" s="197"/>
      <c r="H19" s="197"/>
      <c r="I19" s="26" t="s">
        <v>30</v>
      </c>
      <c r="J19" s="215"/>
      <c r="K19" s="215"/>
      <c r="L19" s="216"/>
      <c r="M19" s="216"/>
      <c r="N19" s="201">
        <f t="shared" si="0"/>
        <v>0</v>
      </c>
      <c r="O19" s="201"/>
      <c r="P19" s="93"/>
      <c r="Q19" s="201">
        <f t="shared" si="1"/>
        <v>0</v>
      </c>
      <c r="R19" s="201"/>
      <c r="S19" s="93"/>
      <c r="T19" s="201">
        <f t="shared" si="2"/>
        <v>0</v>
      </c>
      <c r="U19" s="201"/>
      <c r="V19" s="91" t="e">
        <f t="shared" si="3"/>
        <v>#DIV/0!</v>
      </c>
      <c r="W19" s="201">
        <f t="shared" si="4"/>
        <v>0</v>
      </c>
      <c r="X19" s="202"/>
    </row>
    <row r="20" spans="1:24" x14ac:dyDescent="0.25">
      <c r="A20" s="25"/>
      <c r="B20" s="198"/>
      <c r="C20" s="198"/>
      <c r="D20" s="198"/>
      <c r="E20" s="198"/>
      <c r="F20" s="198"/>
      <c r="G20" s="198"/>
      <c r="H20" s="198"/>
      <c r="I20" s="26"/>
      <c r="J20" s="215"/>
      <c r="K20" s="215"/>
      <c r="L20" s="216"/>
      <c r="M20" s="216"/>
      <c r="N20" s="201">
        <f t="shared" si="0"/>
        <v>0</v>
      </c>
      <c r="O20" s="201"/>
      <c r="P20" s="93"/>
      <c r="Q20" s="201">
        <f t="shared" si="1"/>
        <v>0</v>
      </c>
      <c r="R20" s="201"/>
      <c r="S20" s="93"/>
      <c r="T20" s="201">
        <f t="shared" si="2"/>
        <v>0</v>
      </c>
      <c r="U20" s="201"/>
      <c r="V20" s="91" t="e">
        <f t="shared" si="3"/>
        <v>#DIV/0!</v>
      </c>
      <c r="W20" s="201">
        <f t="shared" si="4"/>
        <v>0</v>
      </c>
      <c r="X20" s="202"/>
    </row>
    <row r="21" spans="1:24" ht="14.4" thickBot="1" x14ac:dyDescent="0.3">
      <c r="A21" s="27"/>
      <c r="B21" s="199"/>
      <c r="C21" s="199"/>
      <c r="D21" s="199"/>
      <c r="E21" s="199"/>
      <c r="F21" s="199"/>
      <c r="G21" s="199"/>
      <c r="H21" s="199"/>
      <c r="I21" s="28"/>
      <c r="J21" s="200"/>
      <c r="K21" s="200"/>
      <c r="L21" s="205"/>
      <c r="M21" s="205"/>
      <c r="N21" s="203">
        <f t="shared" si="0"/>
        <v>0</v>
      </c>
      <c r="O21" s="203"/>
      <c r="P21" s="94"/>
      <c r="Q21" s="203">
        <f t="shared" si="1"/>
        <v>0</v>
      </c>
      <c r="R21" s="203"/>
      <c r="S21" s="94"/>
      <c r="T21" s="203">
        <f t="shared" si="2"/>
        <v>0</v>
      </c>
      <c r="U21" s="203"/>
      <c r="V21" s="96" t="e">
        <f t="shared" si="3"/>
        <v>#DIV/0!</v>
      </c>
      <c r="W21" s="203">
        <f t="shared" si="4"/>
        <v>0</v>
      </c>
      <c r="X21" s="204"/>
    </row>
    <row r="22" spans="1:24" ht="15" customHeight="1" thickBot="1" x14ac:dyDescent="0.3">
      <c r="A22" s="233" t="s">
        <v>31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10">
        <f>SUM(N17:O21)</f>
        <v>0</v>
      </c>
      <c r="O22" s="210"/>
      <c r="P22" s="29"/>
      <c r="Q22" s="210">
        <f>SUM(Q17:R21)</f>
        <v>0</v>
      </c>
      <c r="R22" s="210"/>
      <c r="S22" s="29"/>
      <c r="T22" s="210">
        <f>SUM(T17:U21)</f>
        <v>0</v>
      </c>
      <c r="U22" s="210"/>
      <c r="V22" s="29"/>
      <c r="W22" s="210">
        <f>SUM(W17:X21)</f>
        <v>0</v>
      </c>
      <c r="X22" s="211"/>
    </row>
    <row r="23" spans="1:24" ht="6.75" customHeight="1" thickBo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1"/>
      <c r="P23" s="32"/>
      <c r="Q23" s="31"/>
      <c r="R23" s="31"/>
      <c r="S23" s="32"/>
      <c r="T23" s="31"/>
      <c r="U23" s="31"/>
      <c r="V23" s="32"/>
      <c r="W23" s="31"/>
      <c r="X23" s="31"/>
    </row>
    <row r="24" spans="1:24" ht="15" customHeight="1" x14ac:dyDescent="0.25">
      <c r="A24" s="46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4"/>
      <c r="L24" s="206" t="s">
        <v>33</v>
      </c>
      <c r="M24" s="206"/>
      <c r="N24" s="206"/>
      <c r="O24" s="206"/>
      <c r="P24" s="206" t="s">
        <v>34</v>
      </c>
      <c r="Q24" s="206"/>
      <c r="R24" s="206"/>
      <c r="S24" s="206"/>
      <c r="T24" s="206"/>
      <c r="U24" s="206" t="s">
        <v>35</v>
      </c>
      <c r="V24" s="206"/>
      <c r="W24" s="206"/>
      <c r="X24" s="207"/>
    </row>
    <row r="25" spans="1:24" ht="14.4" thickBot="1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15"/>
      <c r="L25" s="208">
        <f>T22</f>
        <v>0</v>
      </c>
      <c r="M25" s="208"/>
      <c r="N25" s="208"/>
      <c r="O25" s="208"/>
      <c r="P25" s="209">
        <v>0</v>
      </c>
      <c r="Q25" s="209"/>
      <c r="R25" s="194"/>
      <c r="S25" s="195"/>
      <c r="T25" s="195"/>
      <c r="U25" s="194">
        <f>L25-R25</f>
        <v>0</v>
      </c>
      <c r="V25" s="194"/>
      <c r="W25" s="194"/>
      <c r="X25" s="196"/>
    </row>
    <row r="26" spans="1:24" ht="6.75" customHeight="1" thickBot="1" x14ac:dyDescent="0.3">
      <c r="A26" s="36"/>
      <c r="B26" s="37"/>
      <c r="C26" s="38"/>
      <c r="D26" s="38"/>
      <c r="E26" s="39"/>
      <c r="F26" s="40"/>
      <c r="G26" s="41"/>
      <c r="H26" s="4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7.25" customHeight="1" x14ac:dyDescent="0.25">
      <c r="A27" s="249" t="s">
        <v>36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1"/>
    </row>
    <row r="28" spans="1:24" ht="17.25" customHeight="1" x14ac:dyDescent="0.25">
      <c r="A28" s="252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4"/>
    </row>
    <row r="29" spans="1:24" ht="17.25" customHeight="1" thickBot="1" x14ac:dyDescent="0.3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7"/>
    </row>
    <row r="30" spans="1:24" ht="27" customHeight="1" thickBot="1" x14ac:dyDescent="0.3">
      <c r="A30" s="42"/>
      <c r="B30" s="42"/>
      <c r="C30" s="265" t="s">
        <v>37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42"/>
      <c r="X30" s="42"/>
    </row>
    <row r="31" spans="1:24" ht="18" customHeight="1" x14ac:dyDescent="0.25">
      <c r="A31" s="466" t="s">
        <v>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65" t="s">
        <v>39</v>
      </c>
      <c r="N31" s="3"/>
      <c r="O31" s="467" t="s">
        <v>134</v>
      </c>
      <c r="P31" s="3"/>
      <c r="Q31" s="3"/>
      <c r="R31" s="3"/>
      <c r="S31" s="3"/>
      <c r="T31" s="468" t="s">
        <v>130</v>
      </c>
      <c r="U31" s="3"/>
      <c r="V31" s="3"/>
      <c r="W31" s="3"/>
      <c r="X31" s="101"/>
    </row>
    <row r="32" spans="1:24" ht="18" customHeight="1" x14ac:dyDescent="0.25">
      <c r="A32" s="258" t="s">
        <v>40</v>
      </c>
      <c r="B32" s="259"/>
      <c r="C32" s="227"/>
      <c r="D32" s="227"/>
      <c r="E32" s="227"/>
      <c r="F32" s="227"/>
      <c r="G32" s="227"/>
      <c r="H32" s="227"/>
      <c r="I32" s="227"/>
      <c r="J32" s="227"/>
      <c r="K32" s="227"/>
      <c r="M32" s="262" t="s">
        <v>40</v>
      </c>
      <c r="N32" s="259"/>
      <c r="O32" s="245"/>
      <c r="P32" s="245"/>
      <c r="Q32" s="245"/>
      <c r="R32" s="245"/>
      <c r="S32" s="246"/>
      <c r="T32" s="266"/>
      <c r="U32" s="245"/>
      <c r="V32" s="245"/>
      <c r="W32" s="245"/>
      <c r="X32" s="267"/>
    </row>
    <row r="33" spans="1:24" ht="18" customHeight="1" x14ac:dyDescent="0.25">
      <c r="A33" s="258" t="s">
        <v>41</v>
      </c>
      <c r="B33" s="259"/>
      <c r="C33" s="228"/>
      <c r="D33" s="228"/>
      <c r="E33" s="228"/>
      <c r="F33" s="228"/>
      <c r="G33" s="228"/>
      <c r="H33" s="228"/>
      <c r="I33" s="228"/>
      <c r="J33" s="228"/>
      <c r="K33" s="228"/>
      <c r="M33" s="262" t="s">
        <v>41</v>
      </c>
      <c r="N33" s="259"/>
      <c r="O33" s="192"/>
      <c r="P33" s="192"/>
      <c r="Q33" s="192"/>
      <c r="R33" s="192"/>
      <c r="S33" s="247"/>
      <c r="T33" s="191"/>
      <c r="U33" s="192"/>
      <c r="V33" s="192"/>
      <c r="W33" s="192"/>
      <c r="X33" s="193"/>
    </row>
    <row r="34" spans="1:24" ht="18" customHeight="1" thickBot="1" x14ac:dyDescent="0.3">
      <c r="A34" s="260" t="s">
        <v>42</v>
      </c>
      <c r="B34" s="261"/>
      <c r="C34" s="264"/>
      <c r="D34" s="264"/>
      <c r="E34" s="264"/>
      <c r="F34" s="264"/>
      <c r="G34" s="264"/>
      <c r="H34" s="264"/>
      <c r="I34" s="264"/>
      <c r="J34" s="264"/>
      <c r="K34" s="264"/>
      <c r="L34" s="15"/>
      <c r="M34" s="263" t="s">
        <v>42</v>
      </c>
      <c r="N34" s="261"/>
      <c r="O34" s="243"/>
      <c r="P34" s="243"/>
      <c r="Q34" s="243"/>
      <c r="R34" s="243"/>
      <c r="S34" s="248"/>
      <c r="T34" s="242"/>
      <c r="U34" s="243"/>
      <c r="V34" s="243"/>
      <c r="W34" s="243"/>
      <c r="X34" s="244"/>
    </row>
    <row r="35" spans="1:24" ht="12.75" customHeight="1" x14ac:dyDescent="0.25">
      <c r="A35" s="43" t="s">
        <v>43</v>
      </c>
      <c r="X35" s="44" t="s">
        <v>131</v>
      </c>
    </row>
    <row r="36" spans="1:24" x14ac:dyDescent="0.25">
      <c r="A36" s="45"/>
      <c r="B36" s="45"/>
      <c r="C36" s="45"/>
      <c r="D36" s="45"/>
      <c r="E36" s="45"/>
      <c r="F36" s="45"/>
      <c r="G36" s="45"/>
      <c r="H36" s="45"/>
    </row>
    <row r="37" spans="1:24" x14ac:dyDescent="0.25">
      <c r="A37" s="45"/>
      <c r="B37" s="45"/>
      <c r="C37" s="45"/>
      <c r="D37" s="45"/>
      <c r="E37" s="45"/>
      <c r="F37" s="45"/>
      <c r="G37" s="45"/>
      <c r="H37" s="45"/>
    </row>
    <row r="39" spans="1:24" ht="21" customHeight="1" x14ac:dyDescent="0.25"/>
    <row r="40" spans="1:24" ht="21" customHeight="1" x14ac:dyDescent="0.25"/>
    <row r="41" spans="1:24" ht="21" customHeight="1" x14ac:dyDescent="0.25"/>
  </sheetData>
  <mergeCells count="95">
    <mergeCell ref="T34:X34"/>
    <mergeCell ref="O32:S32"/>
    <mergeCell ref="O33:S33"/>
    <mergeCell ref="O34:S34"/>
    <mergeCell ref="A27:X29"/>
    <mergeCell ref="A32:B32"/>
    <mergeCell ref="A33:B33"/>
    <mergeCell ref="A34:B34"/>
    <mergeCell ref="M32:N32"/>
    <mergeCell ref="M33:N33"/>
    <mergeCell ref="M34:N34"/>
    <mergeCell ref="C32:K32"/>
    <mergeCell ref="C33:K33"/>
    <mergeCell ref="C34:K34"/>
    <mergeCell ref="C30:V30"/>
    <mergeCell ref="T32:X32"/>
    <mergeCell ref="A22:M22"/>
    <mergeCell ref="B18:H18"/>
    <mergeCell ref="B17:H17"/>
    <mergeCell ref="V15:X15"/>
    <mergeCell ref="W16:X16"/>
    <mergeCell ref="T16:U16"/>
    <mergeCell ref="Q16:R16"/>
    <mergeCell ref="A15:A16"/>
    <mergeCell ref="B15:H16"/>
    <mergeCell ref="I15:I16"/>
    <mergeCell ref="S15:U15"/>
    <mergeCell ref="Q17:R17"/>
    <mergeCell ref="N15:O16"/>
    <mergeCell ref="L15:M16"/>
    <mergeCell ref="J15:K16"/>
    <mergeCell ref="P15:R15"/>
    <mergeCell ref="U2:X2"/>
    <mergeCell ref="O5:W5"/>
    <mergeCell ref="O6:W6"/>
    <mergeCell ref="O7:W7"/>
    <mergeCell ref="O8:W8"/>
    <mergeCell ref="A2:Q2"/>
    <mergeCell ref="C5:K5"/>
    <mergeCell ref="C6:K6"/>
    <mergeCell ref="C7:K7"/>
    <mergeCell ref="C8:K8"/>
    <mergeCell ref="R2:T2"/>
    <mergeCell ref="O9:W9"/>
    <mergeCell ref="O10:W10"/>
    <mergeCell ref="G12:W12"/>
    <mergeCell ref="G13:W13"/>
    <mergeCell ref="B12:F12"/>
    <mergeCell ref="B13:F13"/>
    <mergeCell ref="C9:K9"/>
    <mergeCell ref="C10:K10"/>
    <mergeCell ref="J17:K17"/>
    <mergeCell ref="J18:K18"/>
    <mergeCell ref="J19:K19"/>
    <mergeCell ref="J20:K20"/>
    <mergeCell ref="L18:M18"/>
    <mergeCell ref="L19:M19"/>
    <mergeCell ref="L20:M20"/>
    <mergeCell ref="L17:M17"/>
    <mergeCell ref="W22:X22"/>
    <mergeCell ref="N22:O22"/>
    <mergeCell ref="Q22:R22"/>
    <mergeCell ref="T22:U22"/>
    <mergeCell ref="W17:X17"/>
    <mergeCell ref="W18:X18"/>
    <mergeCell ref="Q19:R19"/>
    <mergeCell ref="Q20:R20"/>
    <mergeCell ref="N19:O19"/>
    <mergeCell ref="N20:O20"/>
    <mergeCell ref="N17:O17"/>
    <mergeCell ref="N18:O18"/>
    <mergeCell ref="T17:U17"/>
    <mergeCell ref="T18:U18"/>
    <mergeCell ref="Q18:R18"/>
    <mergeCell ref="P24:T24"/>
    <mergeCell ref="P25:Q25"/>
    <mergeCell ref="T19:U19"/>
    <mergeCell ref="T20:U20"/>
    <mergeCell ref="T21:U21"/>
    <mergeCell ref="T33:X33"/>
    <mergeCell ref="R25:T25"/>
    <mergeCell ref="U25:X25"/>
    <mergeCell ref="B19:H19"/>
    <mergeCell ref="B20:H20"/>
    <mergeCell ref="B21:H21"/>
    <mergeCell ref="J21:K21"/>
    <mergeCell ref="W19:X19"/>
    <mergeCell ref="W20:X20"/>
    <mergeCell ref="Q21:R21"/>
    <mergeCell ref="W21:X21"/>
    <mergeCell ref="N21:O21"/>
    <mergeCell ref="L21:M21"/>
    <mergeCell ref="U24:X24"/>
    <mergeCell ref="L24:O24"/>
    <mergeCell ref="L25:O25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6" orientation="landscape" r:id="rId1"/>
  <headerFooter>
    <oddHeader>&amp;L&amp;G&amp;R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93FD-23B0-4399-B946-8D2EC2CAADA5}">
  <sheetPr>
    <pageSetUpPr fitToPage="1"/>
  </sheetPr>
  <dimension ref="A1:Z83"/>
  <sheetViews>
    <sheetView workbookViewId="0">
      <selection activeCell="A2" sqref="A2:Q2"/>
    </sheetView>
  </sheetViews>
  <sheetFormatPr defaultColWidth="9.109375" defaultRowHeight="13.8" x14ac:dyDescent="0.25"/>
  <cols>
    <col min="1" max="15" width="5.88671875" style="1" customWidth="1"/>
    <col min="16" max="16" width="6" style="1" customWidth="1"/>
    <col min="17" max="18" width="5.88671875" style="1" customWidth="1"/>
    <col min="19" max="19" width="6" style="1" customWidth="1"/>
    <col min="20" max="21" width="5.88671875" style="1" customWidth="1"/>
    <col min="22" max="22" width="6" style="1" customWidth="1"/>
    <col min="23" max="24" width="5.88671875" style="1" customWidth="1"/>
    <col min="25" max="16384" width="9.109375" style="1"/>
  </cols>
  <sheetData>
    <row r="1" spans="1:24" ht="6.75" customHeight="1" thickBot="1" x14ac:dyDescent="0.3"/>
    <row r="2" spans="1:24" ht="26.25" customHeight="1" thickBot="1" x14ac:dyDescent="0.3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2" t="s">
        <v>1</v>
      </c>
      <c r="S2" s="232"/>
      <c r="T2" s="232"/>
      <c r="U2" s="277"/>
      <c r="V2" s="277"/>
      <c r="W2" s="277"/>
      <c r="X2" s="278"/>
    </row>
    <row r="3" spans="1:24" ht="6.75" customHeight="1" thickBot="1" x14ac:dyDescent="0.3"/>
    <row r="4" spans="1:24" x14ac:dyDescent="0.25">
      <c r="A4" s="2" t="s">
        <v>2</v>
      </c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5" t="s">
        <v>3</v>
      </c>
      <c r="N4" s="4"/>
      <c r="O4" s="4"/>
      <c r="P4" s="4"/>
      <c r="Q4" s="4"/>
      <c r="R4" s="4"/>
      <c r="S4" s="4"/>
      <c r="T4" s="4"/>
      <c r="U4" s="4"/>
      <c r="V4" s="4"/>
      <c r="W4" s="4"/>
      <c r="X4" s="6"/>
    </row>
    <row r="5" spans="1:24" ht="15" customHeight="1" x14ac:dyDescent="0.25">
      <c r="A5" s="7"/>
      <c r="C5" s="47" t="s">
        <v>4</v>
      </c>
      <c r="M5" s="8"/>
      <c r="O5" s="279"/>
      <c r="P5" s="279"/>
      <c r="Q5" s="279"/>
      <c r="R5" s="279"/>
      <c r="S5" s="279"/>
      <c r="T5" s="279"/>
      <c r="U5" s="279"/>
      <c r="V5" s="279"/>
      <c r="W5" s="279"/>
      <c r="X5" s="9"/>
    </row>
    <row r="6" spans="1:24" ht="15" customHeight="1" x14ac:dyDescent="0.25">
      <c r="A6" s="7"/>
      <c r="C6" s="48" t="s">
        <v>6</v>
      </c>
      <c r="M6" s="8"/>
      <c r="O6" s="273"/>
      <c r="P6" s="273"/>
      <c r="Q6" s="273"/>
      <c r="R6" s="273"/>
      <c r="S6" s="273"/>
      <c r="T6" s="273"/>
      <c r="U6" s="273"/>
      <c r="V6" s="273"/>
      <c r="W6" s="273"/>
      <c r="X6" s="9"/>
    </row>
    <row r="7" spans="1:24" ht="15" customHeight="1" x14ac:dyDescent="0.25">
      <c r="A7" s="7"/>
      <c r="C7" s="48" t="s">
        <v>8</v>
      </c>
      <c r="M7" s="8"/>
      <c r="O7" s="273"/>
      <c r="P7" s="273"/>
      <c r="Q7" s="273"/>
      <c r="R7" s="273"/>
      <c r="S7" s="273"/>
      <c r="T7" s="273"/>
      <c r="U7" s="273"/>
      <c r="V7" s="273"/>
      <c r="W7" s="273"/>
      <c r="X7" s="9"/>
    </row>
    <row r="8" spans="1:24" ht="15" customHeight="1" x14ac:dyDescent="0.25">
      <c r="A8" s="7"/>
      <c r="C8" s="48"/>
      <c r="M8" s="8"/>
      <c r="O8" s="280"/>
      <c r="P8" s="280"/>
      <c r="Q8" s="280"/>
      <c r="R8" s="280"/>
      <c r="S8" s="280"/>
      <c r="T8" s="280"/>
      <c r="U8" s="280"/>
      <c r="V8" s="280"/>
      <c r="W8" s="280"/>
      <c r="X8" s="9"/>
    </row>
    <row r="9" spans="1:24" ht="15" customHeight="1" x14ac:dyDescent="0.25">
      <c r="A9" s="10" t="s">
        <v>10</v>
      </c>
      <c r="C9" s="48" t="s">
        <v>11</v>
      </c>
      <c r="M9" s="12" t="s">
        <v>10</v>
      </c>
      <c r="O9" s="273"/>
      <c r="P9" s="273"/>
      <c r="Q9" s="273"/>
      <c r="R9" s="273"/>
      <c r="S9" s="273"/>
      <c r="T9" s="273"/>
      <c r="U9" s="273"/>
      <c r="V9" s="273"/>
      <c r="W9" s="273"/>
      <c r="X9" s="9"/>
    </row>
    <row r="10" spans="1:24" ht="15" customHeight="1" thickBot="1" x14ac:dyDescent="0.3">
      <c r="A10" s="13" t="s">
        <v>12</v>
      </c>
      <c r="B10" s="15"/>
      <c r="C10" s="49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16" t="s">
        <v>12</v>
      </c>
      <c r="N10" s="15"/>
      <c r="O10" s="274"/>
      <c r="P10" s="274"/>
      <c r="Q10" s="274"/>
      <c r="R10" s="274"/>
      <c r="S10" s="274"/>
      <c r="T10" s="274"/>
      <c r="U10" s="274"/>
      <c r="V10" s="274"/>
      <c r="W10" s="274"/>
      <c r="X10" s="17"/>
    </row>
    <row r="11" spans="1:24" ht="6.75" customHeight="1" thickBot="1" x14ac:dyDescent="0.3">
      <c r="A11" s="11"/>
      <c r="M11" s="11"/>
      <c r="O11" s="50"/>
      <c r="P11" s="50"/>
      <c r="Q11" s="50"/>
      <c r="R11" s="50"/>
      <c r="S11" s="50"/>
      <c r="T11" s="50"/>
      <c r="U11" s="50"/>
      <c r="V11" s="50"/>
      <c r="W11" s="50"/>
    </row>
    <row r="12" spans="1:24" ht="18" customHeight="1" x14ac:dyDescent="0.25">
      <c r="A12" s="19"/>
      <c r="B12" s="221" t="s">
        <v>15</v>
      </c>
      <c r="C12" s="221"/>
      <c r="D12" s="221"/>
      <c r="E12" s="221"/>
      <c r="F12" s="221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6"/>
    </row>
    <row r="13" spans="1:24" ht="18" customHeight="1" thickBot="1" x14ac:dyDescent="0.3">
      <c r="A13" s="20"/>
      <c r="B13" s="222" t="s">
        <v>17</v>
      </c>
      <c r="C13" s="222"/>
      <c r="D13" s="222"/>
      <c r="E13" s="222"/>
      <c r="F13" s="222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17"/>
    </row>
    <row r="14" spans="1:24" ht="6.75" customHeight="1" thickBot="1" x14ac:dyDescent="0.3">
      <c r="A14" s="21"/>
      <c r="B14" s="21"/>
      <c r="C14" s="21"/>
      <c r="D14" s="21"/>
      <c r="E14" s="21"/>
      <c r="F14" s="21"/>
      <c r="G14" s="21"/>
      <c r="H14" s="21"/>
    </row>
    <row r="15" spans="1:24" s="36" customFormat="1" ht="24" customHeight="1" x14ac:dyDescent="0.2">
      <c r="A15" s="238" t="s">
        <v>18</v>
      </c>
      <c r="B15" s="206" t="s">
        <v>19</v>
      </c>
      <c r="C15" s="206"/>
      <c r="D15" s="206"/>
      <c r="E15" s="206"/>
      <c r="F15" s="206"/>
      <c r="G15" s="206"/>
      <c r="H15" s="206"/>
      <c r="I15" s="206" t="s">
        <v>20</v>
      </c>
      <c r="J15" s="206" t="s">
        <v>21</v>
      </c>
      <c r="K15" s="206"/>
      <c r="L15" s="240" t="s">
        <v>22</v>
      </c>
      <c r="M15" s="240"/>
      <c r="N15" s="206" t="s">
        <v>23</v>
      </c>
      <c r="O15" s="206"/>
      <c r="P15" s="240" t="s">
        <v>24</v>
      </c>
      <c r="Q15" s="240"/>
      <c r="R15" s="240"/>
      <c r="S15" s="240" t="s">
        <v>25</v>
      </c>
      <c r="T15" s="240"/>
      <c r="U15" s="240"/>
      <c r="V15" s="206" t="s">
        <v>26</v>
      </c>
      <c r="W15" s="206"/>
      <c r="X15" s="207"/>
    </row>
    <row r="16" spans="1:24" s="36" customFormat="1" ht="12" customHeight="1" x14ac:dyDescent="0.2">
      <c r="A16" s="28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5"/>
      <c r="M16" s="285"/>
      <c r="N16" s="281"/>
      <c r="O16" s="281"/>
      <c r="P16" s="51" t="s">
        <v>27</v>
      </c>
      <c r="Q16" s="281" t="s">
        <v>28</v>
      </c>
      <c r="R16" s="281"/>
      <c r="S16" s="51" t="s">
        <v>27</v>
      </c>
      <c r="T16" s="281" t="s">
        <v>28</v>
      </c>
      <c r="U16" s="281"/>
      <c r="V16" s="51" t="s">
        <v>27</v>
      </c>
      <c r="W16" s="282" t="s">
        <v>28</v>
      </c>
      <c r="X16" s="283"/>
    </row>
    <row r="17" spans="1:26" x14ac:dyDescent="0.25">
      <c r="A17" s="52"/>
      <c r="B17" s="289"/>
      <c r="C17" s="289"/>
      <c r="D17" s="289"/>
      <c r="E17" s="289"/>
      <c r="F17" s="289"/>
      <c r="G17" s="289"/>
      <c r="H17" s="289"/>
      <c r="I17" s="53"/>
      <c r="J17" s="287"/>
      <c r="K17" s="287"/>
      <c r="L17" s="288"/>
      <c r="M17" s="288"/>
      <c r="N17" s="201">
        <f>J17*L17</f>
        <v>0</v>
      </c>
      <c r="O17" s="201"/>
      <c r="P17" s="57"/>
      <c r="Q17" s="201">
        <f>N17*P17</f>
        <v>0</v>
      </c>
      <c r="R17" s="201"/>
      <c r="S17" s="57"/>
      <c r="T17" s="201">
        <f>N17*S17</f>
        <v>0</v>
      </c>
      <c r="U17" s="201"/>
      <c r="V17" s="91" t="e">
        <f>(W17/N17)</f>
        <v>#DIV/0!</v>
      </c>
      <c r="W17" s="201">
        <f>N17-(Q17+T17)</f>
        <v>0</v>
      </c>
      <c r="X17" s="202"/>
    </row>
    <row r="18" spans="1:26" x14ac:dyDescent="0.25">
      <c r="A18" s="52"/>
      <c r="B18" s="286"/>
      <c r="C18" s="286"/>
      <c r="D18" s="286"/>
      <c r="E18" s="286"/>
      <c r="F18" s="286"/>
      <c r="G18" s="286"/>
      <c r="H18" s="286"/>
      <c r="I18" s="53"/>
      <c r="J18" s="287"/>
      <c r="K18" s="287"/>
      <c r="L18" s="288"/>
      <c r="M18" s="288"/>
      <c r="N18" s="201">
        <f t="shared" ref="N18:N63" si="0">J18*L18</f>
        <v>0</v>
      </c>
      <c r="O18" s="201"/>
      <c r="P18" s="57"/>
      <c r="Q18" s="201">
        <f t="shared" ref="Q18:Q63" si="1">N18*P18</f>
        <v>0</v>
      </c>
      <c r="R18" s="201"/>
      <c r="S18" s="57"/>
      <c r="T18" s="201">
        <f t="shared" ref="T18:T63" si="2">N18*S18</f>
        <v>0</v>
      </c>
      <c r="U18" s="201"/>
      <c r="V18" s="91" t="e">
        <f t="shared" ref="V18:V63" si="3">(W18/N18)</f>
        <v>#DIV/0!</v>
      </c>
      <c r="W18" s="201">
        <f t="shared" ref="W18:W63" si="4">N18-(Q18+T18)</f>
        <v>0</v>
      </c>
      <c r="X18" s="202"/>
      <c r="Z18" s="54"/>
    </row>
    <row r="19" spans="1:26" x14ac:dyDescent="0.25">
      <c r="A19" s="52"/>
      <c r="B19" s="286"/>
      <c r="C19" s="286"/>
      <c r="D19" s="286"/>
      <c r="E19" s="286"/>
      <c r="F19" s="286"/>
      <c r="G19" s="286"/>
      <c r="H19" s="286"/>
      <c r="I19" s="53"/>
      <c r="J19" s="287"/>
      <c r="K19" s="287"/>
      <c r="L19" s="288"/>
      <c r="M19" s="288"/>
      <c r="N19" s="201">
        <f t="shared" si="0"/>
        <v>0</v>
      </c>
      <c r="O19" s="201"/>
      <c r="P19" s="57"/>
      <c r="Q19" s="201">
        <f t="shared" si="1"/>
        <v>0</v>
      </c>
      <c r="R19" s="201"/>
      <c r="S19" s="57"/>
      <c r="T19" s="201">
        <f t="shared" si="2"/>
        <v>0</v>
      </c>
      <c r="U19" s="201"/>
      <c r="V19" s="91" t="e">
        <f t="shared" si="3"/>
        <v>#DIV/0!</v>
      </c>
      <c r="W19" s="201">
        <f t="shared" si="4"/>
        <v>0</v>
      </c>
      <c r="X19" s="202"/>
      <c r="Z19" s="54"/>
    </row>
    <row r="20" spans="1:26" x14ac:dyDescent="0.25">
      <c r="A20" s="52"/>
      <c r="B20" s="286"/>
      <c r="C20" s="286"/>
      <c r="D20" s="286"/>
      <c r="E20" s="286"/>
      <c r="F20" s="286"/>
      <c r="G20" s="286"/>
      <c r="H20" s="286"/>
      <c r="I20" s="53"/>
      <c r="J20" s="287"/>
      <c r="K20" s="287"/>
      <c r="L20" s="288"/>
      <c r="M20" s="288"/>
      <c r="N20" s="201">
        <f t="shared" si="0"/>
        <v>0</v>
      </c>
      <c r="O20" s="201"/>
      <c r="P20" s="57"/>
      <c r="Q20" s="201">
        <f t="shared" si="1"/>
        <v>0</v>
      </c>
      <c r="R20" s="201"/>
      <c r="S20" s="57"/>
      <c r="T20" s="201">
        <f t="shared" si="2"/>
        <v>0</v>
      </c>
      <c r="U20" s="201"/>
      <c r="V20" s="91" t="e">
        <f t="shared" si="3"/>
        <v>#DIV/0!</v>
      </c>
      <c r="W20" s="201">
        <f t="shared" si="4"/>
        <v>0</v>
      </c>
      <c r="X20" s="202"/>
      <c r="Z20" s="54"/>
    </row>
    <row r="21" spans="1:26" x14ac:dyDescent="0.25">
      <c r="A21" s="52"/>
      <c r="B21" s="286"/>
      <c r="C21" s="286"/>
      <c r="D21" s="286"/>
      <c r="E21" s="286"/>
      <c r="F21" s="286"/>
      <c r="G21" s="286"/>
      <c r="H21" s="286"/>
      <c r="I21" s="53"/>
      <c r="J21" s="287"/>
      <c r="K21" s="287"/>
      <c r="L21" s="288"/>
      <c r="M21" s="288"/>
      <c r="N21" s="201">
        <f t="shared" si="0"/>
        <v>0</v>
      </c>
      <c r="O21" s="201"/>
      <c r="P21" s="57"/>
      <c r="Q21" s="201">
        <f t="shared" si="1"/>
        <v>0</v>
      </c>
      <c r="R21" s="201"/>
      <c r="S21" s="57"/>
      <c r="T21" s="201">
        <f t="shared" si="2"/>
        <v>0</v>
      </c>
      <c r="U21" s="201"/>
      <c r="V21" s="91" t="e">
        <f t="shared" si="3"/>
        <v>#DIV/0!</v>
      </c>
      <c r="W21" s="201">
        <f t="shared" si="4"/>
        <v>0</v>
      </c>
      <c r="X21" s="202"/>
      <c r="Z21" s="54"/>
    </row>
    <row r="22" spans="1:26" x14ac:dyDescent="0.25">
      <c r="A22" s="52"/>
      <c r="B22" s="286"/>
      <c r="C22" s="286"/>
      <c r="D22" s="286"/>
      <c r="E22" s="286"/>
      <c r="F22" s="286"/>
      <c r="G22" s="286"/>
      <c r="H22" s="286"/>
      <c r="I22" s="53"/>
      <c r="J22" s="287"/>
      <c r="K22" s="287"/>
      <c r="L22" s="288"/>
      <c r="M22" s="288"/>
      <c r="N22" s="201">
        <f t="shared" si="0"/>
        <v>0</v>
      </c>
      <c r="O22" s="201"/>
      <c r="P22" s="57"/>
      <c r="Q22" s="201">
        <f t="shared" si="1"/>
        <v>0</v>
      </c>
      <c r="R22" s="201"/>
      <c r="S22" s="57"/>
      <c r="T22" s="201">
        <f t="shared" si="2"/>
        <v>0</v>
      </c>
      <c r="U22" s="201"/>
      <c r="V22" s="91" t="e">
        <f t="shared" si="3"/>
        <v>#DIV/0!</v>
      </c>
      <c r="W22" s="201">
        <f t="shared" si="4"/>
        <v>0</v>
      </c>
      <c r="X22" s="202"/>
      <c r="Z22" s="54"/>
    </row>
    <row r="23" spans="1:26" x14ac:dyDescent="0.25">
      <c r="A23" s="52"/>
      <c r="B23" s="286"/>
      <c r="C23" s="286"/>
      <c r="D23" s="286"/>
      <c r="E23" s="286"/>
      <c r="F23" s="286"/>
      <c r="G23" s="286"/>
      <c r="H23" s="286"/>
      <c r="I23" s="53"/>
      <c r="J23" s="287"/>
      <c r="K23" s="287"/>
      <c r="L23" s="288"/>
      <c r="M23" s="288"/>
      <c r="N23" s="201">
        <f t="shared" si="0"/>
        <v>0</v>
      </c>
      <c r="O23" s="201"/>
      <c r="P23" s="57"/>
      <c r="Q23" s="201">
        <f t="shared" si="1"/>
        <v>0</v>
      </c>
      <c r="R23" s="201"/>
      <c r="S23" s="57"/>
      <c r="T23" s="201">
        <f t="shared" si="2"/>
        <v>0</v>
      </c>
      <c r="U23" s="201"/>
      <c r="V23" s="91" t="e">
        <f t="shared" si="3"/>
        <v>#DIV/0!</v>
      </c>
      <c r="W23" s="201">
        <f t="shared" si="4"/>
        <v>0</v>
      </c>
      <c r="X23" s="202"/>
      <c r="Z23" s="54"/>
    </row>
    <row r="24" spans="1:26" x14ac:dyDescent="0.25">
      <c r="A24" s="52"/>
      <c r="B24" s="286"/>
      <c r="C24" s="286"/>
      <c r="D24" s="286"/>
      <c r="E24" s="286"/>
      <c r="F24" s="286"/>
      <c r="G24" s="286"/>
      <c r="H24" s="286"/>
      <c r="I24" s="53"/>
      <c r="J24" s="287"/>
      <c r="K24" s="287"/>
      <c r="L24" s="288"/>
      <c r="M24" s="288"/>
      <c r="N24" s="201">
        <f t="shared" si="0"/>
        <v>0</v>
      </c>
      <c r="O24" s="201"/>
      <c r="P24" s="57"/>
      <c r="Q24" s="201">
        <f t="shared" si="1"/>
        <v>0</v>
      </c>
      <c r="R24" s="201"/>
      <c r="S24" s="57"/>
      <c r="T24" s="201">
        <f t="shared" si="2"/>
        <v>0</v>
      </c>
      <c r="U24" s="201"/>
      <c r="V24" s="91" t="e">
        <f t="shared" si="3"/>
        <v>#DIV/0!</v>
      </c>
      <c r="W24" s="201">
        <f t="shared" si="4"/>
        <v>0</v>
      </c>
      <c r="X24" s="202"/>
      <c r="Z24" s="54"/>
    </row>
    <row r="25" spans="1:26" x14ac:dyDescent="0.25">
      <c r="A25" s="52"/>
      <c r="B25" s="286"/>
      <c r="C25" s="286"/>
      <c r="D25" s="286"/>
      <c r="E25" s="286"/>
      <c r="F25" s="286"/>
      <c r="G25" s="286"/>
      <c r="H25" s="286"/>
      <c r="I25" s="53"/>
      <c r="J25" s="287"/>
      <c r="K25" s="287"/>
      <c r="L25" s="288"/>
      <c r="M25" s="288"/>
      <c r="N25" s="201">
        <f t="shared" si="0"/>
        <v>0</v>
      </c>
      <c r="O25" s="201"/>
      <c r="P25" s="57"/>
      <c r="Q25" s="201">
        <f t="shared" si="1"/>
        <v>0</v>
      </c>
      <c r="R25" s="201"/>
      <c r="S25" s="57"/>
      <c r="T25" s="201">
        <f t="shared" si="2"/>
        <v>0</v>
      </c>
      <c r="U25" s="201"/>
      <c r="V25" s="91" t="e">
        <f t="shared" si="3"/>
        <v>#DIV/0!</v>
      </c>
      <c r="W25" s="201">
        <f t="shared" si="4"/>
        <v>0</v>
      </c>
      <c r="X25" s="202"/>
      <c r="Z25" s="54"/>
    </row>
    <row r="26" spans="1:26" x14ac:dyDescent="0.25">
      <c r="A26" s="52"/>
      <c r="B26" s="286"/>
      <c r="C26" s="286"/>
      <c r="D26" s="286"/>
      <c r="E26" s="286"/>
      <c r="F26" s="286"/>
      <c r="G26" s="286"/>
      <c r="H26" s="286"/>
      <c r="I26" s="53"/>
      <c r="J26" s="287"/>
      <c r="K26" s="287"/>
      <c r="L26" s="288"/>
      <c r="M26" s="288"/>
      <c r="N26" s="201">
        <f t="shared" si="0"/>
        <v>0</v>
      </c>
      <c r="O26" s="201"/>
      <c r="P26" s="57"/>
      <c r="Q26" s="201">
        <f t="shared" si="1"/>
        <v>0</v>
      </c>
      <c r="R26" s="201"/>
      <c r="S26" s="57"/>
      <c r="T26" s="201">
        <f t="shared" si="2"/>
        <v>0</v>
      </c>
      <c r="U26" s="201"/>
      <c r="V26" s="91" t="e">
        <f t="shared" si="3"/>
        <v>#DIV/0!</v>
      </c>
      <c r="W26" s="201">
        <f t="shared" si="4"/>
        <v>0</v>
      </c>
      <c r="X26" s="202"/>
      <c r="Z26" s="54"/>
    </row>
    <row r="27" spans="1:26" x14ac:dyDescent="0.25">
      <c r="A27" s="52"/>
      <c r="B27" s="286"/>
      <c r="C27" s="286"/>
      <c r="D27" s="286"/>
      <c r="E27" s="286"/>
      <c r="F27" s="286"/>
      <c r="G27" s="286"/>
      <c r="H27" s="286"/>
      <c r="I27" s="53"/>
      <c r="J27" s="287"/>
      <c r="K27" s="287"/>
      <c r="L27" s="288"/>
      <c r="M27" s="288"/>
      <c r="N27" s="201">
        <f t="shared" si="0"/>
        <v>0</v>
      </c>
      <c r="O27" s="201"/>
      <c r="P27" s="57"/>
      <c r="Q27" s="201">
        <f t="shared" si="1"/>
        <v>0</v>
      </c>
      <c r="R27" s="201"/>
      <c r="S27" s="57"/>
      <c r="T27" s="201">
        <f t="shared" si="2"/>
        <v>0</v>
      </c>
      <c r="U27" s="201"/>
      <c r="V27" s="91" t="e">
        <f t="shared" si="3"/>
        <v>#DIV/0!</v>
      </c>
      <c r="W27" s="201">
        <f t="shared" si="4"/>
        <v>0</v>
      </c>
      <c r="X27" s="202"/>
      <c r="Z27" s="54"/>
    </row>
    <row r="28" spans="1:26" x14ac:dyDescent="0.25">
      <c r="A28" s="52"/>
      <c r="B28" s="286"/>
      <c r="C28" s="286"/>
      <c r="D28" s="286"/>
      <c r="E28" s="286"/>
      <c r="F28" s="286"/>
      <c r="G28" s="286"/>
      <c r="H28" s="286"/>
      <c r="I28" s="53"/>
      <c r="J28" s="287"/>
      <c r="K28" s="287"/>
      <c r="L28" s="288"/>
      <c r="M28" s="288"/>
      <c r="N28" s="201">
        <f t="shared" si="0"/>
        <v>0</v>
      </c>
      <c r="O28" s="201"/>
      <c r="P28" s="57"/>
      <c r="Q28" s="201">
        <f t="shared" si="1"/>
        <v>0</v>
      </c>
      <c r="R28" s="201"/>
      <c r="S28" s="57"/>
      <c r="T28" s="201">
        <f t="shared" si="2"/>
        <v>0</v>
      </c>
      <c r="U28" s="201"/>
      <c r="V28" s="91" t="e">
        <f t="shared" si="3"/>
        <v>#DIV/0!</v>
      </c>
      <c r="W28" s="201">
        <f t="shared" si="4"/>
        <v>0</v>
      </c>
      <c r="X28" s="202"/>
      <c r="Z28" s="54"/>
    </row>
    <row r="29" spans="1:26" x14ac:dyDescent="0.25">
      <c r="A29" s="52"/>
      <c r="B29" s="286"/>
      <c r="C29" s="286"/>
      <c r="D29" s="286"/>
      <c r="E29" s="286"/>
      <c r="F29" s="286"/>
      <c r="G29" s="286"/>
      <c r="H29" s="286"/>
      <c r="I29" s="53"/>
      <c r="J29" s="287"/>
      <c r="K29" s="287"/>
      <c r="L29" s="288"/>
      <c r="M29" s="288"/>
      <c r="N29" s="201">
        <f t="shared" si="0"/>
        <v>0</v>
      </c>
      <c r="O29" s="201"/>
      <c r="P29" s="57"/>
      <c r="Q29" s="201">
        <f t="shared" si="1"/>
        <v>0</v>
      </c>
      <c r="R29" s="201"/>
      <c r="S29" s="57"/>
      <c r="T29" s="201">
        <f t="shared" si="2"/>
        <v>0</v>
      </c>
      <c r="U29" s="201"/>
      <c r="V29" s="91" t="e">
        <f t="shared" si="3"/>
        <v>#DIV/0!</v>
      </c>
      <c r="W29" s="201">
        <f t="shared" si="4"/>
        <v>0</v>
      </c>
      <c r="X29" s="202"/>
      <c r="Z29" s="54"/>
    </row>
    <row r="30" spans="1:26" x14ac:dyDescent="0.25">
      <c r="A30" s="52"/>
      <c r="B30" s="286"/>
      <c r="C30" s="286"/>
      <c r="D30" s="286"/>
      <c r="E30" s="286"/>
      <c r="F30" s="286"/>
      <c r="G30" s="286"/>
      <c r="H30" s="286"/>
      <c r="I30" s="53"/>
      <c r="J30" s="287"/>
      <c r="K30" s="287"/>
      <c r="L30" s="288"/>
      <c r="M30" s="288"/>
      <c r="N30" s="201">
        <f t="shared" si="0"/>
        <v>0</v>
      </c>
      <c r="O30" s="201"/>
      <c r="P30" s="57"/>
      <c r="Q30" s="201">
        <f t="shared" si="1"/>
        <v>0</v>
      </c>
      <c r="R30" s="201"/>
      <c r="S30" s="57"/>
      <c r="T30" s="201">
        <f t="shared" si="2"/>
        <v>0</v>
      </c>
      <c r="U30" s="201"/>
      <c r="V30" s="91" t="e">
        <f t="shared" si="3"/>
        <v>#DIV/0!</v>
      </c>
      <c r="W30" s="201">
        <f t="shared" si="4"/>
        <v>0</v>
      </c>
      <c r="X30" s="202"/>
      <c r="Z30" s="54"/>
    </row>
    <row r="31" spans="1:26" x14ac:dyDescent="0.25">
      <c r="A31" s="52"/>
      <c r="B31" s="286"/>
      <c r="C31" s="286"/>
      <c r="D31" s="286"/>
      <c r="E31" s="286"/>
      <c r="F31" s="286"/>
      <c r="G31" s="286"/>
      <c r="H31" s="286"/>
      <c r="I31" s="53"/>
      <c r="J31" s="287"/>
      <c r="K31" s="287"/>
      <c r="L31" s="288"/>
      <c r="M31" s="288"/>
      <c r="N31" s="201">
        <f t="shared" si="0"/>
        <v>0</v>
      </c>
      <c r="O31" s="201"/>
      <c r="P31" s="57"/>
      <c r="Q31" s="201">
        <f t="shared" si="1"/>
        <v>0</v>
      </c>
      <c r="R31" s="201"/>
      <c r="S31" s="57"/>
      <c r="T31" s="201">
        <f t="shared" si="2"/>
        <v>0</v>
      </c>
      <c r="U31" s="201"/>
      <c r="V31" s="91" t="e">
        <f t="shared" si="3"/>
        <v>#DIV/0!</v>
      </c>
      <c r="W31" s="201">
        <f t="shared" si="4"/>
        <v>0</v>
      </c>
      <c r="X31" s="202"/>
      <c r="Z31" s="54"/>
    </row>
    <row r="32" spans="1:26" x14ac:dyDescent="0.25">
      <c r="A32" s="52"/>
      <c r="B32" s="286"/>
      <c r="C32" s="286"/>
      <c r="D32" s="286"/>
      <c r="E32" s="286"/>
      <c r="F32" s="286"/>
      <c r="G32" s="286"/>
      <c r="H32" s="286"/>
      <c r="I32" s="53"/>
      <c r="J32" s="287"/>
      <c r="K32" s="287"/>
      <c r="L32" s="288"/>
      <c r="M32" s="288"/>
      <c r="N32" s="201">
        <f t="shared" si="0"/>
        <v>0</v>
      </c>
      <c r="O32" s="201"/>
      <c r="P32" s="57"/>
      <c r="Q32" s="201">
        <f t="shared" si="1"/>
        <v>0</v>
      </c>
      <c r="R32" s="201"/>
      <c r="S32" s="57"/>
      <c r="T32" s="201">
        <f t="shared" si="2"/>
        <v>0</v>
      </c>
      <c r="U32" s="201"/>
      <c r="V32" s="91" t="e">
        <f t="shared" si="3"/>
        <v>#DIV/0!</v>
      </c>
      <c r="W32" s="201">
        <f t="shared" si="4"/>
        <v>0</v>
      </c>
      <c r="X32" s="202"/>
      <c r="Z32" s="54"/>
    </row>
    <row r="33" spans="1:26" x14ac:dyDescent="0.25">
      <c r="A33" s="52"/>
      <c r="B33" s="286"/>
      <c r="C33" s="286"/>
      <c r="D33" s="286"/>
      <c r="E33" s="286"/>
      <c r="F33" s="286"/>
      <c r="G33" s="286"/>
      <c r="H33" s="286"/>
      <c r="I33" s="53"/>
      <c r="J33" s="287"/>
      <c r="K33" s="287"/>
      <c r="L33" s="288"/>
      <c r="M33" s="288"/>
      <c r="N33" s="201">
        <f t="shared" si="0"/>
        <v>0</v>
      </c>
      <c r="O33" s="201"/>
      <c r="P33" s="57"/>
      <c r="Q33" s="201">
        <f t="shared" si="1"/>
        <v>0</v>
      </c>
      <c r="R33" s="201"/>
      <c r="S33" s="57"/>
      <c r="T33" s="201">
        <f t="shared" si="2"/>
        <v>0</v>
      </c>
      <c r="U33" s="201"/>
      <c r="V33" s="91" t="e">
        <f t="shared" si="3"/>
        <v>#DIV/0!</v>
      </c>
      <c r="W33" s="201">
        <f t="shared" si="4"/>
        <v>0</v>
      </c>
      <c r="X33" s="202"/>
      <c r="Z33" s="54"/>
    </row>
    <row r="34" spans="1:26" x14ac:dyDescent="0.25">
      <c r="A34" s="52"/>
      <c r="B34" s="286"/>
      <c r="C34" s="286"/>
      <c r="D34" s="286"/>
      <c r="E34" s="286"/>
      <c r="F34" s="286"/>
      <c r="G34" s="286"/>
      <c r="H34" s="286"/>
      <c r="I34" s="53"/>
      <c r="J34" s="287"/>
      <c r="K34" s="287"/>
      <c r="L34" s="288"/>
      <c r="M34" s="288"/>
      <c r="N34" s="201">
        <f t="shared" si="0"/>
        <v>0</v>
      </c>
      <c r="O34" s="201"/>
      <c r="P34" s="57"/>
      <c r="Q34" s="201">
        <f t="shared" si="1"/>
        <v>0</v>
      </c>
      <c r="R34" s="201"/>
      <c r="S34" s="57"/>
      <c r="T34" s="201">
        <f t="shared" si="2"/>
        <v>0</v>
      </c>
      <c r="U34" s="201"/>
      <c r="V34" s="91" t="e">
        <f t="shared" si="3"/>
        <v>#DIV/0!</v>
      </c>
      <c r="W34" s="201">
        <f t="shared" si="4"/>
        <v>0</v>
      </c>
      <c r="X34" s="202"/>
      <c r="Z34" s="54"/>
    </row>
    <row r="35" spans="1:26" x14ac:dyDescent="0.25">
      <c r="A35" s="55"/>
      <c r="B35" s="289"/>
      <c r="C35" s="289"/>
      <c r="D35" s="289"/>
      <c r="E35" s="289"/>
      <c r="F35" s="289"/>
      <c r="G35" s="289"/>
      <c r="H35" s="289"/>
      <c r="I35" s="53"/>
      <c r="J35" s="287"/>
      <c r="K35" s="287"/>
      <c r="L35" s="288"/>
      <c r="M35" s="288"/>
      <c r="N35" s="201">
        <f t="shared" si="0"/>
        <v>0</v>
      </c>
      <c r="O35" s="201"/>
      <c r="P35" s="57"/>
      <c r="Q35" s="201">
        <f t="shared" si="1"/>
        <v>0</v>
      </c>
      <c r="R35" s="201"/>
      <c r="S35" s="57"/>
      <c r="T35" s="201">
        <f t="shared" si="2"/>
        <v>0</v>
      </c>
      <c r="U35" s="201"/>
      <c r="V35" s="91" t="e">
        <f t="shared" si="3"/>
        <v>#DIV/0!</v>
      </c>
      <c r="W35" s="201">
        <f t="shared" si="4"/>
        <v>0</v>
      </c>
      <c r="X35" s="202"/>
      <c r="Z35" s="54"/>
    </row>
    <row r="36" spans="1:26" x14ac:dyDescent="0.25">
      <c r="A36" s="52"/>
      <c r="B36" s="286"/>
      <c r="C36" s="286"/>
      <c r="D36" s="286"/>
      <c r="E36" s="286"/>
      <c r="F36" s="286"/>
      <c r="G36" s="286"/>
      <c r="H36" s="286"/>
      <c r="I36" s="53"/>
      <c r="J36" s="287"/>
      <c r="K36" s="287"/>
      <c r="L36" s="288"/>
      <c r="M36" s="288"/>
      <c r="N36" s="201">
        <f t="shared" si="0"/>
        <v>0</v>
      </c>
      <c r="O36" s="201"/>
      <c r="P36" s="57"/>
      <c r="Q36" s="201">
        <f t="shared" si="1"/>
        <v>0</v>
      </c>
      <c r="R36" s="201"/>
      <c r="S36" s="57"/>
      <c r="T36" s="201">
        <f t="shared" si="2"/>
        <v>0</v>
      </c>
      <c r="U36" s="201"/>
      <c r="V36" s="91" t="e">
        <f t="shared" si="3"/>
        <v>#DIV/0!</v>
      </c>
      <c r="W36" s="201">
        <f t="shared" si="4"/>
        <v>0</v>
      </c>
      <c r="X36" s="202"/>
      <c r="Z36" s="54"/>
    </row>
    <row r="37" spans="1:26" x14ac:dyDescent="0.25">
      <c r="A37" s="55"/>
      <c r="B37" s="289"/>
      <c r="C37" s="289"/>
      <c r="D37" s="289"/>
      <c r="E37" s="289"/>
      <c r="F37" s="289"/>
      <c r="G37" s="289"/>
      <c r="H37" s="289"/>
      <c r="I37" s="53"/>
      <c r="J37" s="287"/>
      <c r="K37" s="287"/>
      <c r="L37" s="288"/>
      <c r="M37" s="288"/>
      <c r="N37" s="201">
        <f t="shared" si="0"/>
        <v>0</v>
      </c>
      <c r="O37" s="201"/>
      <c r="P37" s="57"/>
      <c r="Q37" s="201">
        <f t="shared" si="1"/>
        <v>0</v>
      </c>
      <c r="R37" s="201"/>
      <c r="S37" s="57"/>
      <c r="T37" s="201">
        <f t="shared" si="2"/>
        <v>0</v>
      </c>
      <c r="U37" s="201"/>
      <c r="V37" s="91" t="e">
        <f t="shared" si="3"/>
        <v>#DIV/0!</v>
      </c>
      <c r="W37" s="201">
        <f t="shared" si="4"/>
        <v>0</v>
      </c>
      <c r="X37" s="202"/>
      <c r="Z37" s="54"/>
    </row>
    <row r="38" spans="1:26" x14ac:dyDescent="0.25">
      <c r="A38" s="52"/>
      <c r="B38" s="286"/>
      <c r="C38" s="286"/>
      <c r="D38" s="286"/>
      <c r="E38" s="286"/>
      <c r="F38" s="286"/>
      <c r="G38" s="286"/>
      <c r="H38" s="286"/>
      <c r="I38" s="53"/>
      <c r="J38" s="287"/>
      <c r="K38" s="287"/>
      <c r="L38" s="288"/>
      <c r="M38" s="288"/>
      <c r="N38" s="201">
        <f t="shared" si="0"/>
        <v>0</v>
      </c>
      <c r="O38" s="201"/>
      <c r="P38" s="57"/>
      <c r="Q38" s="201">
        <f t="shared" si="1"/>
        <v>0</v>
      </c>
      <c r="R38" s="201"/>
      <c r="S38" s="57"/>
      <c r="T38" s="201">
        <f t="shared" si="2"/>
        <v>0</v>
      </c>
      <c r="U38" s="201"/>
      <c r="V38" s="91" t="e">
        <f t="shared" si="3"/>
        <v>#DIV/0!</v>
      </c>
      <c r="W38" s="201">
        <f t="shared" si="4"/>
        <v>0</v>
      </c>
      <c r="X38" s="202"/>
      <c r="Z38" s="54"/>
    </row>
    <row r="39" spans="1:26" x14ac:dyDescent="0.25">
      <c r="A39" s="52"/>
      <c r="B39" s="286"/>
      <c r="C39" s="286"/>
      <c r="D39" s="286"/>
      <c r="E39" s="286"/>
      <c r="F39" s="286"/>
      <c r="G39" s="286"/>
      <c r="H39" s="286"/>
      <c r="I39" s="53"/>
      <c r="J39" s="287"/>
      <c r="K39" s="287"/>
      <c r="L39" s="288"/>
      <c r="M39" s="288"/>
      <c r="N39" s="201">
        <f t="shared" si="0"/>
        <v>0</v>
      </c>
      <c r="O39" s="201"/>
      <c r="P39" s="57"/>
      <c r="Q39" s="201">
        <f t="shared" si="1"/>
        <v>0</v>
      </c>
      <c r="R39" s="201"/>
      <c r="S39" s="57"/>
      <c r="T39" s="201">
        <f t="shared" si="2"/>
        <v>0</v>
      </c>
      <c r="U39" s="201"/>
      <c r="V39" s="91" t="e">
        <f t="shared" si="3"/>
        <v>#DIV/0!</v>
      </c>
      <c r="W39" s="201">
        <f t="shared" si="4"/>
        <v>0</v>
      </c>
      <c r="X39" s="202"/>
      <c r="Z39" s="54"/>
    </row>
    <row r="40" spans="1:26" x14ac:dyDescent="0.25">
      <c r="A40" s="52"/>
      <c r="B40" s="286"/>
      <c r="C40" s="286"/>
      <c r="D40" s="286"/>
      <c r="E40" s="286"/>
      <c r="F40" s="286"/>
      <c r="G40" s="286"/>
      <c r="H40" s="286"/>
      <c r="I40" s="53"/>
      <c r="J40" s="287"/>
      <c r="K40" s="287"/>
      <c r="L40" s="288"/>
      <c r="M40" s="288"/>
      <c r="N40" s="201">
        <f t="shared" si="0"/>
        <v>0</v>
      </c>
      <c r="O40" s="201"/>
      <c r="P40" s="57"/>
      <c r="Q40" s="201">
        <f t="shared" si="1"/>
        <v>0</v>
      </c>
      <c r="R40" s="201"/>
      <c r="S40" s="57"/>
      <c r="T40" s="201">
        <f t="shared" si="2"/>
        <v>0</v>
      </c>
      <c r="U40" s="201"/>
      <c r="V40" s="91" t="e">
        <f t="shared" si="3"/>
        <v>#DIV/0!</v>
      </c>
      <c r="W40" s="201">
        <f t="shared" si="4"/>
        <v>0</v>
      </c>
      <c r="X40" s="202"/>
      <c r="Z40" s="54"/>
    </row>
    <row r="41" spans="1:26" x14ac:dyDescent="0.25">
      <c r="A41" s="52"/>
      <c r="B41" s="286"/>
      <c r="C41" s="286"/>
      <c r="D41" s="286"/>
      <c r="E41" s="286"/>
      <c r="F41" s="286"/>
      <c r="G41" s="286"/>
      <c r="H41" s="286"/>
      <c r="I41" s="53"/>
      <c r="J41" s="287"/>
      <c r="K41" s="287"/>
      <c r="L41" s="288"/>
      <c r="M41" s="288"/>
      <c r="N41" s="201">
        <f t="shared" si="0"/>
        <v>0</v>
      </c>
      <c r="O41" s="201"/>
      <c r="P41" s="57"/>
      <c r="Q41" s="201">
        <f t="shared" si="1"/>
        <v>0</v>
      </c>
      <c r="R41" s="201"/>
      <c r="S41" s="57"/>
      <c r="T41" s="201">
        <f t="shared" si="2"/>
        <v>0</v>
      </c>
      <c r="U41" s="201"/>
      <c r="V41" s="91" t="e">
        <f t="shared" si="3"/>
        <v>#DIV/0!</v>
      </c>
      <c r="W41" s="201">
        <f t="shared" si="4"/>
        <v>0</v>
      </c>
      <c r="X41" s="202"/>
      <c r="Z41" s="54"/>
    </row>
    <row r="42" spans="1:26" x14ac:dyDescent="0.25">
      <c r="A42" s="52"/>
      <c r="B42" s="286"/>
      <c r="C42" s="286"/>
      <c r="D42" s="286"/>
      <c r="E42" s="286"/>
      <c r="F42" s="286"/>
      <c r="G42" s="286"/>
      <c r="H42" s="286"/>
      <c r="I42" s="53"/>
      <c r="J42" s="287"/>
      <c r="K42" s="287"/>
      <c r="L42" s="288"/>
      <c r="M42" s="288"/>
      <c r="N42" s="201">
        <f t="shared" si="0"/>
        <v>0</v>
      </c>
      <c r="O42" s="201"/>
      <c r="P42" s="57"/>
      <c r="Q42" s="201">
        <f t="shared" si="1"/>
        <v>0</v>
      </c>
      <c r="R42" s="201"/>
      <c r="S42" s="57"/>
      <c r="T42" s="201">
        <f t="shared" si="2"/>
        <v>0</v>
      </c>
      <c r="U42" s="201"/>
      <c r="V42" s="91" t="e">
        <f t="shared" si="3"/>
        <v>#DIV/0!</v>
      </c>
      <c r="W42" s="201">
        <f t="shared" si="4"/>
        <v>0</v>
      </c>
      <c r="X42" s="202"/>
      <c r="Z42" s="54"/>
    </row>
    <row r="43" spans="1:26" x14ac:dyDescent="0.25">
      <c r="A43" s="52"/>
      <c r="B43" s="268"/>
      <c r="C43" s="269"/>
      <c r="D43" s="269"/>
      <c r="E43" s="269"/>
      <c r="F43" s="269"/>
      <c r="G43" s="269"/>
      <c r="H43" s="270"/>
      <c r="I43" s="53"/>
      <c r="J43" s="271"/>
      <c r="K43" s="272"/>
      <c r="L43" s="271"/>
      <c r="M43" s="272"/>
      <c r="N43" s="201">
        <f t="shared" ref="N43:N51" si="5">J43*L43</f>
        <v>0</v>
      </c>
      <c r="O43" s="201"/>
      <c r="P43" s="57"/>
      <c r="Q43" s="201">
        <f t="shared" si="1"/>
        <v>0</v>
      </c>
      <c r="R43" s="201"/>
      <c r="S43" s="57"/>
      <c r="T43" s="201">
        <f t="shared" ref="T43:T51" si="6">N43*S43</f>
        <v>0</v>
      </c>
      <c r="U43" s="201"/>
      <c r="V43" s="91" t="e">
        <f t="shared" si="3"/>
        <v>#DIV/0!</v>
      </c>
      <c r="W43" s="201">
        <f t="shared" ref="W43:W51" si="7">N43-(Q43+T43)</f>
        <v>0</v>
      </c>
      <c r="X43" s="202"/>
      <c r="Z43" s="54"/>
    </row>
    <row r="44" spans="1:26" x14ac:dyDescent="0.25">
      <c r="A44" s="52"/>
      <c r="B44" s="286"/>
      <c r="C44" s="286"/>
      <c r="D44" s="286"/>
      <c r="E44" s="286"/>
      <c r="F44" s="286"/>
      <c r="G44" s="286"/>
      <c r="H44" s="286"/>
      <c r="I44" s="53"/>
      <c r="J44" s="287"/>
      <c r="K44" s="287"/>
      <c r="L44" s="288"/>
      <c r="M44" s="288"/>
      <c r="N44" s="201">
        <f t="shared" si="5"/>
        <v>0</v>
      </c>
      <c r="O44" s="201"/>
      <c r="P44" s="57"/>
      <c r="Q44" s="201">
        <f t="shared" si="1"/>
        <v>0</v>
      </c>
      <c r="R44" s="201"/>
      <c r="S44" s="57"/>
      <c r="T44" s="201">
        <f t="shared" si="6"/>
        <v>0</v>
      </c>
      <c r="U44" s="201"/>
      <c r="V44" s="91" t="e">
        <f t="shared" si="3"/>
        <v>#DIV/0!</v>
      </c>
      <c r="W44" s="201">
        <f t="shared" si="7"/>
        <v>0</v>
      </c>
      <c r="X44" s="202"/>
      <c r="Z44" s="54"/>
    </row>
    <row r="45" spans="1:26" x14ac:dyDescent="0.25">
      <c r="A45" s="52"/>
      <c r="B45" s="268"/>
      <c r="C45" s="269"/>
      <c r="D45" s="269"/>
      <c r="E45" s="269"/>
      <c r="F45" s="269"/>
      <c r="G45" s="269"/>
      <c r="H45" s="270"/>
      <c r="I45" s="53"/>
      <c r="J45" s="271"/>
      <c r="K45" s="272"/>
      <c r="L45" s="271"/>
      <c r="M45" s="272"/>
      <c r="N45" s="201">
        <f t="shared" si="5"/>
        <v>0</v>
      </c>
      <c r="O45" s="201"/>
      <c r="P45" s="57"/>
      <c r="Q45" s="201">
        <f t="shared" si="1"/>
        <v>0</v>
      </c>
      <c r="R45" s="201"/>
      <c r="S45" s="57"/>
      <c r="T45" s="201">
        <f t="shared" si="6"/>
        <v>0</v>
      </c>
      <c r="U45" s="201"/>
      <c r="V45" s="91" t="e">
        <f t="shared" si="3"/>
        <v>#DIV/0!</v>
      </c>
      <c r="W45" s="201">
        <f t="shared" si="7"/>
        <v>0</v>
      </c>
      <c r="X45" s="202"/>
      <c r="Z45" s="54"/>
    </row>
    <row r="46" spans="1:26" x14ac:dyDescent="0.25">
      <c r="A46" s="52"/>
      <c r="B46" s="268"/>
      <c r="C46" s="269"/>
      <c r="D46" s="269"/>
      <c r="E46" s="269"/>
      <c r="F46" s="269"/>
      <c r="G46" s="269"/>
      <c r="H46" s="270"/>
      <c r="I46" s="53"/>
      <c r="J46" s="271"/>
      <c r="K46" s="272"/>
      <c r="L46" s="271"/>
      <c r="M46" s="272"/>
      <c r="N46" s="201">
        <f t="shared" si="5"/>
        <v>0</v>
      </c>
      <c r="O46" s="201"/>
      <c r="P46" s="57"/>
      <c r="Q46" s="201">
        <f t="shared" si="1"/>
        <v>0</v>
      </c>
      <c r="R46" s="201"/>
      <c r="S46" s="57"/>
      <c r="T46" s="201">
        <f t="shared" si="6"/>
        <v>0</v>
      </c>
      <c r="U46" s="201"/>
      <c r="V46" s="91" t="e">
        <f t="shared" si="3"/>
        <v>#DIV/0!</v>
      </c>
      <c r="W46" s="201">
        <f t="shared" si="7"/>
        <v>0</v>
      </c>
      <c r="X46" s="202"/>
      <c r="Z46" s="54"/>
    </row>
    <row r="47" spans="1:26" x14ac:dyDescent="0.25">
      <c r="A47" s="52"/>
      <c r="B47" s="268"/>
      <c r="C47" s="269"/>
      <c r="D47" s="269"/>
      <c r="E47" s="269"/>
      <c r="F47" s="269"/>
      <c r="G47" s="269"/>
      <c r="H47" s="270"/>
      <c r="I47" s="53"/>
      <c r="J47" s="271"/>
      <c r="K47" s="272"/>
      <c r="L47" s="271"/>
      <c r="M47" s="272"/>
      <c r="N47" s="201">
        <f t="shared" si="5"/>
        <v>0</v>
      </c>
      <c r="O47" s="201"/>
      <c r="P47" s="57"/>
      <c r="Q47" s="201">
        <f t="shared" si="1"/>
        <v>0</v>
      </c>
      <c r="R47" s="201"/>
      <c r="S47" s="57"/>
      <c r="T47" s="201">
        <f t="shared" si="6"/>
        <v>0</v>
      </c>
      <c r="U47" s="201"/>
      <c r="V47" s="91" t="e">
        <f t="shared" si="3"/>
        <v>#DIV/0!</v>
      </c>
      <c r="W47" s="201">
        <f t="shared" si="7"/>
        <v>0</v>
      </c>
      <c r="X47" s="202"/>
      <c r="Z47" s="54"/>
    </row>
    <row r="48" spans="1:26" x14ac:dyDescent="0.25">
      <c r="A48" s="52"/>
      <c r="B48" s="268"/>
      <c r="C48" s="269"/>
      <c r="D48" s="269"/>
      <c r="E48" s="269"/>
      <c r="F48" s="269"/>
      <c r="G48" s="269"/>
      <c r="H48" s="270"/>
      <c r="I48" s="53"/>
      <c r="J48" s="271"/>
      <c r="K48" s="272"/>
      <c r="L48" s="271"/>
      <c r="M48" s="272"/>
      <c r="N48" s="201">
        <f t="shared" si="5"/>
        <v>0</v>
      </c>
      <c r="O48" s="201"/>
      <c r="P48" s="57"/>
      <c r="Q48" s="201">
        <f t="shared" si="1"/>
        <v>0</v>
      </c>
      <c r="R48" s="201"/>
      <c r="S48" s="57"/>
      <c r="T48" s="201">
        <f t="shared" si="6"/>
        <v>0</v>
      </c>
      <c r="U48" s="201"/>
      <c r="V48" s="91" t="e">
        <f t="shared" si="3"/>
        <v>#DIV/0!</v>
      </c>
      <c r="W48" s="201">
        <f t="shared" si="7"/>
        <v>0</v>
      </c>
      <c r="X48" s="202"/>
      <c r="Z48" s="54"/>
    </row>
    <row r="49" spans="1:26" x14ac:dyDescent="0.25">
      <c r="A49" s="52"/>
      <c r="B49" s="268"/>
      <c r="C49" s="269"/>
      <c r="D49" s="269"/>
      <c r="E49" s="269"/>
      <c r="F49" s="269"/>
      <c r="G49" s="269"/>
      <c r="H49" s="270"/>
      <c r="I49" s="53"/>
      <c r="J49" s="271"/>
      <c r="K49" s="272"/>
      <c r="L49" s="271"/>
      <c r="M49" s="272"/>
      <c r="N49" s="201">
        <f t="shared" si="5"/>
        <v>0</v>
      </c>
      <c r="O49" s="201"/>
      <c r="P49" s="57"/>
      <c r="Q49" s="201">
        <f t="shared" si="1"/>
        <v>0</v>
      </c>
      <c r="R49" s="201"/>
      <c r="S49" s="57"/>
      <c r="T49" s="201">
        <f t="shared" si="6"/>
        <v>0</v>
      </c>
      <c r="U49" s="201"/>
      <c r="V49" s="91" t="e">
        <f t="shared" si="3"/>
        <v>#DIV/0!</v>
      </c>
      <c r="W49" s="201">
        <f t="shared" si="7"/>
        <v>0</v>
      </c>
      <c r="X49" s="202"/>
      <c r="Z49" s="54"/>
    </row>
    <row r="50" spans="1:26" x14ac:dyDescent="0.25">
      <c r="A50" s="52"/>
      <c r="B50" s="268"/>
      <c r="C50" s="269"/>
      <c r="D50" s="269"/>
      <c r="E50" s="269"/>
      <c r="F50" s="269"/>
      <c r="G50" s="269"/>
      <c r="H50" s="270"/>
      <c r="I50" s="53"/>
      <c r="J50" s="271"/>
      <c r="K50" s="272"/>
      <c r="L50" s="271"/>
      <c r="M50" s="272"/>
      <c r="N50" s="201">
        <f t="shared" si="5"/>
        <v>0</v>
      </c>
      <c r="O50" s="201"/>
      <c r="P50" s="57"/>
      <c r="Q50" s="201">
        <f t="shared" si="1"/>
        <v>0</v>
      </c>
      <c r="R50" s="201"/>
      <c r="S50" s="57"/>
      <c r="T50" s="201">
        <f t="shared" si="6"/>
        <v>0</v>
      </c>
      <c r="U50" s="201"/>
      <c r="V50" s="91" t="e">
        <f t="shared" si="3"/>
        <v>#DIV/0!</v>
      </c>
      <c r="W50" s="201">
        <f t="shared" si="7"/>
        <v>0</v>
      </c>
      <c r="X50" s="202"/>
      <c r="Z50" s="54"/>
    </row>
    <row r="51" spans="1:26" x14ac:dyDescent="0.25">
      <c r="A51" s="52"/>
      <c r="B51" s="268"/>
      <c r="C51" s="269"/>
      <c r="D51" s="269"/>
      <c r="E51" s="269"/>
      <c r="F51" s="269"/>
      <c r="G51" s="269"/>
      <c r="H51" s="270"/>
      <c r="I51" s="53"/>
      <c r="J51" s="271"/>
      <c r="K51" s="272"/>
      <c r="L51" s="271"/>
      <c r="M51" s="272"/>
      <c r="N51" s="201">
        <f t="shared" si="5"/>
        <v>0</v>
      </c>
      <c r="O51" s="201"/>
      <c r="P51" s="57"/>
      <c r="Q51" s="201">
        <f t="shared" si="1"/>
        <v>0</v>
      </c>
      <c r="R51" s="201"/>
      <c r="S51" s="57"/>
      <c r="T51" s="201">
        <f t="shared" si="6"/>
        <v>0</v>
      </c>
      <c r="U51" s="201"/>
      <c r="V51" s="91" t="e">
        <f t="shared" si="3"/>
        <v>#DIV/0!</v>
      </c>
      <c r="W51" s="201">
        <f t="shared" si="7"/>
        <v>0</v>
      </c>
      <c r="X51" s="202"/>
      <c r="Z51" s="54"/>
    </row>
    <row r="52" spans="1:26" x14ac:dyDescent="0.25">
      <c r="A52" s="52"/>
      <c r="B52" s="286"/>
      <c r="C52" s="286"/>
      <c r="D52" s="286"/>
      <c r="E52" s="286"/>
      <c r="F52" s="286"/>
      <c r="G52" s="286"/>
      <c r="H52" s="286"/>
      <c r="I52" s="53"/>
      <c r="J52" s="287"/>
      <c r="K52" s="287"/>
      <c r="L52" s="288"/>
      <c r="M52" s="288"/>
      <c r="N52" s="201">
        <f t="shared" si="0"/>
        <v>0</v>
      </c>
      <c r="O52" s="201"/>
      <c r="P52" s="57"/>
      <c r="Q52" s="201">
        <f t="shared" si="1"/>
        <v>0</v>
      </c>
      <c r="R52" s="201"/>
      <c r="S52" s="57"/>
      <c r="T52" s="201">
        <f t="shared" si="2"/>
        <v>0</v>
      </c>
      <c r="U52" s="201"/>
      <c r="V52" s="91" t="e">
        <f t="shared" si="3"/>
        <v>#DIV/0!</v>
      </c>
      <c r="W52" s="201">
        <f t="shared" si="4"/>
        <v>0</v>
      </c>
      <c r="X52" s="202"/>
      <c r="Z52" s="54"/>
    </row>
    <row r="53" spans="1:26" x14ac:dyDescent="0.25">
      <c r="A53" s="52"/>
      <c r="B53" s="286"/>
      <c r="C53" s="286"/>
      <c r="D53" s="286"/>
      <c r="E53" s="286"/>
      <c r="F53" s="286"/>
      <c r="G53" s="286"/>
      <c r="H53" s="286"/>
      <c r="I53" s="53"/>
      <c r="J53" s="287"/>
      <c r="K53" s="287"/>
      <c r="L53" s="288"/>
      <c r="M53" s="288"/>
      <c r="N53" s="201">
        <f t="shared" si="0"/>
        <v>0</v>
      </c>
      <c r="O53" s="201"/>
      <c r="P53" s="57"/>
      <c r="Q53" s="201">
        <f t="shared" si="1"/>
        <v>0</v>
      </c>
      <c r="R53" s="201"/>
      <c r="S53" s="57"/>
      <c r="T53" s="201">
        <f t="shared" si="2"/>
        <v>0</v>
      </c>
      <c r="U53" s="201"/>
      <c r="V53" s="91" t="e">
        <f t="shared" si="3"/>
        <v>#DIV/0!</v>
      </c>
      <c r="W53" s="201">
        <f t="shared" si="4"/>
        <v>0</v>
      </c>
      <c r="X53" s="202"/>
      <c r="Z53" s="54"/>
    </row>
    <row r="54" spans="1:26" x14ac:dyDescent="0.25">
      <c r="A54" s="52"/>
      <c r="B54" s="286"/>
      <c r="C54" s="286"/>
      <c r="D54" s="286"/>
      <c r="E54" s="286"/>
      <c r="F54" s="286"/>
      <c r="G54" s="286"/>
      <c r="H54" s="286"/>
      <c r="I54" s="53"/>
      <c r="J54" s="287"/>
      <c r="K54" s="287"/>
      <c r="L54" s="288"/>
      <c r="M54" s="288"/>
      <c r="N54" s="201">
        <f t="shared" si="0"/>
        <v>0</v>
      </c>
      <c r="O54" s="201"/>
      <c r="P54" s="57"/>
      <c r="Q54" s="201">
        <f t="shared" si="1"/>
        <v>0</v>
      </c>
      <c r="R54" s="201"/>
      <c r="S54" s="57"/>
      <c r="T54" s="201">
        <f t="shared" si="2"/>
        <v>0</v>
      </c>
      <c r="U54" s="201"/>
      <c r="V54" s="91" t="e">
        <f t="shared" si="3"/>
        <v>#DIV/0!</v>
      </c>
      <c r="W54" s="201">
        <f t="shared" si="4"/>
        <v>0</v>
      </c>
      <c r="X54" s="202"/>
      <c r="Z54" s="54"/>
    </row>
    <row r="55" spans="1:26" x14ac:dyDescent="0.25">
      <c r="A55" s="52"/>
      <c r="B55" s="286"/>
      <c r="C55" s="286"/>
      <c r="D55" s="286"/>
      <c r="E55" s="286"/>
      <c r="F55" s="286"/>
      <c r="G55" s="286"/>
      <c r="H55" s="286"/>
      <c r="I55" s="53"/>
      <c r="J55" s="287"/>
      <c r="K55" s="287"/>
      <c r="L55" s="288"/>
      <c r="M55" s="288"/>
      <c r="N55" s="201">
        <f t="shared" si="0"/>
        <v>0</v>
      </c>
      <c r="O55" s="201"/>
      <c r="P55" s="57"/>
      <c r="Q55" s="201">
        <f t="shared" si="1"/>
        <v>0</v>
      </c>
      <c r="R55" s="201"/>
      <c r="S55" s="57"/>
      <c r="T55" s="201">
        <f t="shared" si="2"/>
        <v>0</v>
      </c>
      <c r="U55" s="201"/>
      <c r="V55" s="91" t="e">
        <f t="shared" si="3"/>
        <v>#DIV/0!</v>
      </c>
      <c r="W55" s="201">
        <f t="shared" si="4"/>
        <v>0</v>
      </c>
      <c r="X55" s="202"/>
      <c r="Z55" s="54"/>
    </row>
    <row r="56" spans="1:26" x14ac:dyDescent="0.25">
      <c r="A56" s="52"/>
      <c r="B56" s="286"/>
      <c r="C56" s="286"/>
      <c r="D56" s="286"/>
      <c r="E56" s="286"/>
      <c r="F56" s="286"/>
      <c r="G56" s="286"/>
      <c r="H56" s="286"/>
      <c r="I56" s="53"/>
      <c r="J56" s="287"/>
      <c r="K56" s="287"/>
      <c r="L56" s="288"/>
      <c r="M56" s="288"/>
      <c r="N56" s="201">
        <f t="shared" si="0"/>
        <v>0</v>
      </c>
      <c r="O56" s="201"/>
      <c r="P56" s="57"/>
      <c r="Q56" s="201">
        <f t="shared" si="1"/>
        <v>0</v>
      </c>
      <c r="R56" s="201"/>
      <c r="S56" s="57"/>
      <c r="T56" s="201">
        <f t="shared" si="2"/>
        <v>0</v>
      </c>
      <c r="U56" s="201"/>
      <c r="V56" s="91" t="e">
        <f t="shared" si="3"/>
        <v>#DIV/0!</v>
      </c>
      <c r="W56" s="201">
        <f t="shared" si="4"/>
        <v>0</v>
      </c>
      <c r="X56" s="202"/>
      <c r="Z56" s="54"/>
    </row>
    <row r="57" spans="1:26" x14ac:dyDescent="0.25">
      <c r="A57" s="52"/>
      <c r="B57" s="286"/>
      <c r="C57" s="286"/>
      <c r="D57" s="286"/>
      <c r="E57" s="286"/>
      <c r="F57" s="286"/>
      <c r="G57" s="286"/>
      <c r="H57" s="286"/>
      <c r="I57" s="53"/>
      <c r="J57" s="287"/>
      <c r="K57" s="287"/>
      <c r="L57" s="288"/>
      <c r="M57" s="288"/>
      <c r="N57" s="201">
        <f t="shared" si="0"/>
        <v>0</v>
      </c>
      <c r="O57" s="201"/>
      <c r="P57" s="57"/>
      <c r="Q57" s="201">
        <f t="shared" si="1"/>
        <v>0</v>
      </c>
      <c r="R57" s="201"/>
      <c r="S57" s="57"/>
      <c r="T57" s="201">
        <f t="shared" si="2"/>
        <v>0</v>
      </c>
      <c r="U57" s="201"/>
      <c r="V57" s="91" t="e">
        <f t="shared" si="3"/>
        <v>#DIV/0!</v>
      </c>
      <c r="W57" s="201">
        <f t="shared" si="4"/>
        <v>0</v>
      </c>
      <c r="X57" s="202"/>
      <c r="Z57" s="54"/>
    </row>
    <row r="58" spans="1:26" x14ac:dyDescent="0.25">
      <c r="A58" s="52"/>
      <c r="B58" s="286"/>
      <c r="C58" s="286"/>
      <c r="D58" s="286"/>
      <c r="E58" s="286"/>
      <c r="F58" s="286"/>
      <c r="G58" s="286"/>
      <c r="H58" s="286"/>
      <c r="I58" s="53"/>
      <c r="J58" s="287"/>
      <c r="K58" s="287"/>
      <c r="L58" s="288"/>
      <c r="M58" s="288"/>
      <c r="N58" s="201">
        <f t="shared" si="0"/>
        <v>0</v>
      </c>
      <c r="O58" s="201"/>
      <c r="P58" s="57"/>
      <c r="Q58" s="201">
        <f t="shared" si="1"/>
        <v>0</v>
      </c>
      <c r="R58" s="201"/>
      <c r="S58" s="57"/>
      <c r="T58" s="201">
        <f t="shared" si="2"/>
        <v>0</v>
      </c>
      <c r="U58" s="201"/>
      <c r="V58" s="91" t="e">
        <f t="shared" si="3"/>
        <v>#DIV/0!</v>
      </c>
      <c r="W58" s="201">
        <f t="shared" si="4"/>
        <v>0</v>
      </c>
      <c r="X58" s="202"/>
      <c r="Z58" s="54"/>
    </row>
    <row r="59" spans="1:26" x14ac:dyDescent="0.25">
      <c r="A59" s="52"/>
      <c r="B59" s="286"/>
      <c r="C59" s="286"/>
      <c r="D59" s="286"/>
      <c r="E59" s="286"/>
      <c r="F59" s="286"/>
      <c r="G59" s="286"/>
      <c r="H59" s="286"/>
      <c r="I59" s="53"/>
      <c r="J59" s="287"/>
      <c r="K59" s="287"/>
      <c r="L59" s="288"/>
      <c r="M59" s="288"/>
      <c r="N59" s="201">
        <f t="shared" si="0"/>
        <v>0</v>
      </c>
      <c r="O59" s="201"/>
      <c r="P59" s="57"/>
      <c r="Q59" s="201">
        <f t="shared" si="1"/>
        <v>0</v>
      </c>
      <c r="R59" s="201"/>
      <c r="S59" s="57"/>
      <c r="T59" s="201">
        <f t="shared" si="2"/>
        <v>0</v>
      </c>
      <c r="U59" s="201"/>
      <c r="V59" s="91" t="e">
        <f t="shared" si="3"/>
        <v>#DIV/0!</v>
      </c>
      <c r="W59" s="201">
        <f t="shared" si="4"/>
        <v>0</v>
      </c>
      <c r="X59" s="202"/>
      <c r="Z59" s="54"/>
    </row>
    <row r="60" spans="1:26" x14ac:dyDescent="0.25">
      <c r="A60" s="55"/>
      <c r="B60" s="289"/>
      <c r="C60" s="289"/>
      <c r="D60" s="289"/>
      <c r="E60" s="289"/>
      <c r="F60" s="289"/>
      <c r="G60" s="289"/>
      <c r="H60" s="289"/>
      <c r="I60" s="53"/>
      <c r="J60" s="287"/>
      <c r="K60" s="287"/>
      <c r="L60" s="288"/>
      <c r="M60" s="288"/>
      <c r="N60" s="201">
        <f t="shared" si="0"/>
        <v>0</v>
      </c>
      <c r="O60" s="201"/>
      <c r="P60" s="57"/>
      <c r="Q60" s="201">
        <f t="shared" si="1"/>
        <v>0</v>
      </c>
      <c r="R60" s="201"/>
      <c r="S60" s="57"/>
      <c r="T60" s="201">
        <f t="shared" si="2"/>
        <v>0</v>
      </c>
      <c r="U60" s="201"/>
      <c r="V60" s="91" t="e">
        <f t="shared" si="3"/>
        <v>#DIV/0!</v>
      </c>
      <c r="W60" s="201">
        <f t="shared" si="4"/>
        <v>0</v>
      </c>
      <c r="X60" s="202"/>
      <c r="Z60" s="54"/>
    </row>
    <row r="61" spans="1:26" x14ac:dyDescent="0.25">
      <c r="A61" s="55"/>
      <c r="B61" s="286"/>
      <c r="C61" s="286"/>
      <c r="D61" s="286"/>
      <c r="E61" s="286"/>
      <c r="F61" s="286"/>
      <c r="G61" s="286"/>
      <c r="H61" s="286"/>
      <c r="I61" s="53"/>
      <c r="J61" s="287"/>
      <c r="K61" s="287"/>
      <c r="L61" s="288"/>
      <c r="M61" s="288"/>
      <c r="N61" s="201">
        <f t="shared" si="0"/>
        <v>0</v>
      </c>
      <c r="O61" s="201"/>
      <c r="P61" s="57"/>
      <c r="Q61" s="201">
        <f t="shared" si="1"/>
        <v>0</v>
      </c>
      <c r="R61" s="201"/>
      <c r="S61" s="57"/>
      <c r="T61" s="201">
        <f t="shared" si="2"/>
        <v>0</v>
      </c>
      <c r="U61" s="201"/>
      <c r="V61" s="91" t="e">
        <f t="shared" si="3"/>
        <v>#DIV/0!</v>
      </c>
      <c r="W61" s="201">
        <f t="shared" si="4"/>
        <v>0</v>
      </c>
      <c r="X61" s="202"/>
      <c r="Z61" s="54"/>
    </row>
    <row r="62" spans="1:26" x14ac:dyDescent="0.25">
      <c r="A62" s="55"/>
      <c r="B62" s="286"/>
      <c r="C62" s="286"/>
      <c r="D62" s="286"/>
      <c r="E62" s="286"/>
      <c r="F62" s="286"/>
      <c r="G62" s="286"/>
      <c r="H62" s="286"/>
      <c r="I62" s="53"/>
      <c r="J62" s="287"/>
      <c r="K62" s="287"/>
      <c r="L62" s="288"/>
      <c r="M62" s="288"/>
      <c r="N62" s="201">
        <f t="shared" si="0"/>
        <v>0</v>
      </c>
      <c r="O62" s="201"/>
      <c r="P62" s="57"/>
      <c r="Q62" s="201">
        <f t="shared" si="1"/>
        <v>0</v>
      </c>
      <c r="R62" s="201"/>
      <c r="S62" s="57"/>
      <c r="T62" s="201">
        <f t="shared" si="2"/>
        <v>0</v>
      </c>
      <c r="U62" s="201"/>
      <c r="V62" s="91" t="e">
        <f t="shared" si="3"/>
        <v>#DIV/0!</v>
      </c>
      <c r="W62" s="201">
        <f t="shared" si="4"/>
        <v>0</v>
      </c>
      <c r="X62" s="202"/>
      <c r="Z62" s="54"/>
    </row>
    <row r="63" spans="1:26" x14ac:dyDescent="0.25">
      <c r="A63" s="55"/>
      <c r="B63" s="286"/>
      <c r="C63" s="286"/>
      <c r="D63" s="286"/>
      <c r="E63" s="286"/>
      <c r="F63" s="286"/>
      <c r="G63" s="286"/>
      <c r="H63" s="286"/>
      <c r="I63" s="53"/>
      <c r="J63" s="287"/>
      <c r="K63" s="287"/>
      <c r="L63" s="288"/>
      <c r="M63" s="288"/>
      <c r="N63" s="201">
        <f t="shared" si="0"/>
        <v>0</v>
      </c>
      <c r="O63" s="201"/>
      <c r="P63" s="57"/>
      <c r="Q63" s="201">
        <f t="shared" si="1"/>
        <v>0</v>
      </c>
      <c r="R63" s="201"/>
      <c r="S63" s="57"/>
      <c r="T63" s="201">
        <f t="shared" si="2"/>
        <v>0</v>
      </c>
      <c r="U63" s="201"/>
      <c r="V63" s="91" t="e">
        <f t="shared" si="3"/>
        <v>#DIV/0!</v>
      </c>
      <c r="W63" s="201">
        <f t="shared" si="4"/>
        <v>0</v>
      </c>
      <c r="X63" s="202"/>
      <c r="Z63" s="54"/>
    </row>
    <row r="64" spans="1:26" ht="15" customHeight="1" thickBot="1" x14ac:dyDescent="0.3">
      <c r="A64" s="290" t="s">
        <v>31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2">
        <f>SUM(N17:O63)</f>
        <v>0</v>
      </c>
      <c r="O64" s="292"/>
      <c r="P64" s="22"/>
      <c r="Q64" s="292">
        <f>SUM(N64:P64)</f>
        <v>0</v>
      </c>
      <c r="R64" s="292"/>
      <c r="S64" s="22"/>
      <c r="T64" s="292">
        <f>SUM(T17:U63)</f>
        <v>0</v>
      </c>
      <c r="U64" s="292"/>
      <c r="V64" s="22"/>
      <c r="W64" s="292">
        <f>SUM(W17:X63)</f>
        <v>0</v>
      </c>
      <c r="X64" s="293"/>
      <c r="Z64" s="54"/>
    </row>
    <row r="65" spans="1:24" ht="6.75" customHeight="1" thickBo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31"/>
      <c r="P65" s="32"/>
      <c r="Q65" s="31"/>
      <c r="R65" s="31"/>
      <c r="S65" s="32"/>
      <c r="T65" s="31"/>
      <c r="U65" s="31"/>
      <c r="V65" s="32"/>
      <c r="W65" s="31"/>
      <c r="X65" s="31"/>
    </row>
    <row r="66" spans="1:24" ht="15" customHeight="1" x14ac:dyDescent="0.25">
      <c r="A66" s="46" t="s">
        <v>32</v>
      </c>
      <c r="B66" s="33"/>
      <c r="C66" s="33"/>
      <c r="D66" s="33"/>
      <c r="E66" s="33"/>
      <c r="F66" s="33"/>
      <c r="G66" s="33"/>
      <c r="H66" s="33"/>
      <c r="I66" s="33"/>
      <c r="J66" s="33"/>
      <c r="K66" s="4"/>
      <c r="L66" s="206" t="s">
        <v>33</v>
      </c>
      <c r="M66" s="206"/>
      <c r="N66" s="206"/>
      <c r="O66" s="206"/>
      <c r="P66" s="206" t="s">
        <v>34</v>
      </c>
      <c r="Q66" s="206"/>
      <c r="R66" s="206"/>
      <c r="S66" s="206"/>
      <c r="T66" s="206"/>
      <c r="U66" s="206" t="s">
        <v>35</v>
      </c>
      <c r="V66" s="206"/>
      <c r="W66" s="206"/>
      <c r="X66" s="207"/>
    </row>
    <row r="67" spans="1:24" ht="14.4" thickBot="1" x14ac:dyDescent="0.3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15"/>
      <c r="L67" s="208">
        <f>T64</f>
        <v>0</v>
      </c>
      <c r="M67" s="208"/>
      <c r="N67" s="208"/>
      <c r="O67" s="208"/>
      <c r="P67" s="307">
        <v>0.1</v>
      </c>
      <c r="Q67" s="307"/>
      <c r="R67" s="194">
        <f>L67*P67</f>
        <v>0</v>
      </c>
      <c r="S67" s="195"/>
      <c r="T67" s="195"/>
      <c r="U67" s="194">
        <f>L67-R67</f>
        <v>0</v>
      </c>
      <c r="V67" s="194"/>
      <c r="W67" s="194"/>
      <c r="X67" s="196"/>
    </row>
    <row r="68" spans="1:24" ht="6.75" customHeight="1" thickBot="1" x14ac:dyDescent="0.3">
      <c r="A68" s="36"/>
      <c r="B68" s="37"/>
      <c r="C68" s="38"/>
      <c r="D68" s="38"/>
      <c r="E68" s="39"/>
      <c r="F68" s="40"/>
      <c r="G68" s="41"/>
      <c r="H68" s="41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17.25" customHeight="1" x14ac:dyDescent="0.25">
      <c r="A69" s="294" t="s">
        <v>36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6"/>
    </row>
    <row r="70" spans="1:24" ht="17.25" customHeight="1" x14ac:dyDescent="0.25">
      <c r="A70" s="297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9"/>
    </row>
    <row r="71" spans="1:24" ht="17.25" customHeight="1" thickBot="1" x14ac:dyDescent="0.3">
      <c r="A71" s="300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2"/>
    </row>
    <row r="72" spans="1:24" ht="27" customHeight="1" thickBot="1" x14ac:dyDescent="0.3">
      <c r="A72" s="42"/>
      <c r="B72" s="42"/>
      <c r="C72" s="265" t="s">
        <v>37</v>
      </c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42"/>
      <c r="X72" s="42"/>
    </row>
    <row r="73" spans="1:24" s="471" customFormat="1" ht="18" customHeight="1" x14ac:dyDescent="0.2">
      <c r="A73" s="466" t="s">
        <v>38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5" t="s">
        <v>39</v>
      </c>
      <c r="N73" s="469"/>
      <c r="O73" s="467" t="s">
        <v>134</v>
      </c>
      <c r="P73" s="469"/>
      <c r="Q73" s="469"/>
      <c r="R73" s="469"/>
      <c r="S73" s="469"/>
      <c r="T73" s="468" t="s">
        <v>130</v>
      </c>
      <c r="U73" s="469"/>
      <c r="V73" s="469"/>
      <c r="W73" s="469"/>
      <c r="X73" s="470"/>
    </row>
    <row r="74" spans="1:24" ht="18" customHeight="1" x14ac:dyDescent="0.25">
      <c r="A74" s="258" t="s">
        <v>40</v>
      </c>
      <c r="B74" s="259"/>
      <c r="C74" s="279"/>
      <c r="D74" s="279"/>
      <c r="E74" s="279"/>
      <c r="F74" s="279"/>
      <c r="G74" s="279"/>
      <c r="H74" s="279"/>
      <c r="I74" s="279"/>
      <c r="J74" s="279"/>
      <c r="K74" s="279"/>
      <c r="M74" s="262" t="s">
        <v>40</v>
      </c>
      <c r="N74" s="259"/>
      <c r="O74" s="303"/>
      <c r="P74" s="303"/>
      <c r="Q74" s="303"/>
      <c r="R74" s="303"/>
      <c r="S74" s="304"/>
      <c r="T74" s="305"/>
      <c r="U74" s="303"/>
      <c r="V74" s="303"/>
      <c r="W74" s="303"/>
      <c r="X74" s="306"/>
    </row>
    <row r="75" spans="1:24" ht="18" customHeight="1" x14ac:dyDescent="0.25">
      <c r="A75" s="258" t="s">
        <v>41</v>
      </c>
      <c r="B75" s="259"/>
      <c r="C75" s="273"/>
      <c r="D75" s="273"/>
      <c r="E75" s="273"/>
      <c r="F75" s="273"/>
      <c r="G75" s="273"/>
      <c r="H75" s="273"/>
      <c r="I75" s="273"/>
      <c r="J75" s="273"/>
      <c r="K75" s="273"/>
      <c r="M75" s="262" t="s">
        <v>41</v>
      </c>
      <c r="N75" s="259"/>
      <c r="O75" s="280"/>
      <c r="P75" s="280"/>
      <c r="Q75" s="280"/>
      <c r="R75" s="280"/>
      <c r="S75" s="308"/>
      <c r="T75" s="309"/>
      <c r="U75" s="280"/>
      <c r="V75" s="280"/>
      <c r="W75" s="280"/>
      <c r="X75" s="310"/>
    </row>
    <row r="76" spans="1:24" ht="18" customHeight="1" thickBot="1" x14ac:dyDescent="0.3">
      <c r="A76" s="260" t="s">
        <v>42</v>
      </c>
      <c r="B76" s="261"/>
      <c r="C76" s="311"/>
      <c r="D76" s="274"/>
      <c r="E76" s="274"/>
      <c r="F76" s="274"/>
      <c r="G76" s="274"/>
      <c r="H76" s="274"/>
      <c r="I76" s="274"/>
      <c r="J76" s="274"/>
      <c r="K76" s="274"/>
      <c r="L76" s="15"/>
      <c r="M76" s="263" t="s">
        <v>42</v>
      </c>
      <c r="N76" s="261"/>
      <c r="O76" s="312"/>
      <c r="P76" s="313"/>
      <c r="Q76" s="313"/>
      <c r="R76" s="313"/>
      <c r="S76" s="314"/>
      <c r="T76" s="315"/>
      <c r="U76" s="313"/>
      <c r="V76" s="313"/>
      <c r="W76" s="313"/>
      <c r="X76" s="316"/>
    </row>
    <row r="77" spans="1:24" ht="12.75" customHeight="1" x14ac:dyDescent="0.25">
      <c r="A77" s="43" t="s">
        <v>43</v>
      </c>
      <c r="X77" s="44" t="s">
        <v>131</v>
      </c>
    </row>
    <row r="78" spans="1:24" x14ac:dyDescent="0.25">
      <c r="A78" s="45"/>
      <c r="B78" s="45"/>
      <c r="C78" s="45"/>
      <c r="D78" s="45"/>
      <c r="E78" s="45"/>
      <c r="F78" s="45"/>
      <c r="G78" s="45"/>
      <c r="H78" s="45"/>
    </row>
    <row r="79" spans="1:24" x14ac:dyDescent="0.25">
      <c r="A79" s="45"/>
      <c r="B79" s="45"/>
      <c r="C79" s="45"/>
      <c r="D79" s="45"/>
      <c r="E79" s="45"/>
      <c r="F79" s="45"/>
      <c r="G79" s="45"/>
      <c r="H79" s="45"/>
    </row>
    <row r="81" s="1" customFormat="1" ht="21" customHeight="1" x14ac:dyDescent="0.25"/>
    <row r="82" s="1" customFormat="1" ht="21" customHeight="1" x14ac:dyDescent="0.25"/>
    <row r="83" s="1" customFormat="1" ht="21" customHeight="1" x14ac:dyDescent="0.25"/>
  </sheetData>
  <mergeCells count="383">
    <mergeCell ref="A75:B75"/>
    <mergeCell ref="C75:K75"/>
    <mergeCell ref="M75:N75"/>
    <mergeCell ref="O75:S75"/>
    <mergeCell ref="T75:X75"/>
    <mergeCell ref="A76:B76"/>
    <mergeCell ref="C76:K76"/>
    <mergeCell ref="M76:N76"/>
    <mergeCell ref="O76:S76"/>
    <mergeCell ref="T76:X76"/>
    <mergeCell ref="A69:X71"/>
    <mergeCell ref="C72:V72"/>
    <mergeCell ref="A74:B74"/>
    <mergeCell ref="C74:K74"/>
    <mergeCell ref="M74:N74"/>
    <mergeCell ref="O74:S74"/>
    <mergeCell ref="T74:X74"/>
    <mergeCell ref="L66:O66"/>
    <mergeCell ref="P66:T66"/>
    <mergeCell ref="U66:X66"/>
    <mergeCell ref="L67:O67"/>
    <mergeCell ref="P67:Q67"/>
    <mergeCell ref="R67:T67"/>
    <mergeCell ref="U67:X67"/>
    <mergeCell ref="W63:X63"/>
    <mergeCell ref="A64:M64"/>
    <mergeCell ref="N64:O64"/>
    <mergeCell ref="Q64:R64"/>
    <mergeCell ref="T64:U64"/>
    <mergeCell ref="W64:X64"/>
    <mergeCell ref="B63:H63"/>
    <mergeCell ref="J63:K63"/>
    <mergeCell ref="L63:M63"/>
    <mergeCell ref="N63:O63"/>
    <mergeCell ref="Q63:R63"/>
    <mergeCell ref="T63:U63"/>
    <mergeCell ref="W61:X61"/>
    <mergeCell ref="B62:H62"/>
    <mergeCell ref="J62:K62"/>
    <mergeCell ref="L62:M62"/>
    <mergeCell ref="N62:O62"/>
    <mergeCell ref="Q62:R62"/>
    <mergeCell ref="T62:U62"/>
    <mergeCell ref="W62:X62"/>
    <mergeCell ref="B61:H61"/>
    <mergeCell ref="J61:K61"/>
    <mergeCell ref="L61:M61"/>
    <mergeCell ref="N61:O61"/>
    <mergeCell ref="Q61:R61"/>
    <mergeCell ref="T61:U61"/>
    <mergeCell ref="W59:X59"/>
    <mergeCell ref="B60:H60"/>
    <mergeCell ref="J60:K60"/>
    <mergeCell ref="L60:M60"/>
    <mergeCell ref="N60:O60"/>
    <mergeCell ref="Q60:R60"/>
    <mergeCell ref="T60:U60"/>
    <mergeCell ref="W60:X60"/>
    <mergeCell ref="B59:H59"/>
    <mergeCell ref="J59:K59"/>
    <mergeCell ref="L59:M59"/>
    <mergeCell ref="N59:O59"/>
    <mergeCell ref="Q59:R59"/>
    <mergeCell ref="T59:U59"/>
    <mergeCell ref="W57:X57"/>
    <mergeCell ref="B58:H58"/>
    <mergeCell ref="J58:K58"/>
    <mergeCell ref="L58:M58"/>
    <mergeCell ref="N58:O58"/>
    <mergeCell ref="Q58:R58"/>
    <mergeCell ref="T58:U58"/>
    <mergeCell ref="W58:X58"/>
    <mergeCell ref="B57:H57"/>
    <mergeCell ref="J57:K57"/>
    <mergeCell ref="L57:M57"/>
    <mergeCell ref="N57:O57"/>
    <mergeCell ref="Q57:R57"/>
    <mergeCell ref="T57:U57"/>
    <mergeCell ref="W55:X55"/>
    <mergeCell ref="B56:H56"/>
    <mergeCell ref="J56:K56"/>
    <mergeCell ref="L56:M56"/>
    <mergeCell ref="N56:O56"/>
    <mergeCell ref="Q56:R56"/>
    <mergeCell ref="T56:U56"/>
    <mergeCell ref="W56:X56"/>
    <mergeCell ref="B55:H55"/>
    <mergeCell ref="J55:K55"/>
    <mergeCell ref="L55:M55"/>
    <mergeCell ref="N55:O55"/>
    <mergeCell ref="Q55:R55"/>
    <mergeCell ref="T55:U55"/>
    <mergeCell ref="W53:X53"/>
    <mergeCell ref="B54:H54"/>
    <mergeCell ref="J54:K54"/>
    <mergeCell ref="L54:M54"/>
    <mergeCell ref="N54:O54"/>
    <mergeCell ref="Q54:R54"/>
    <mergeCell ref="T54:U54"/>
    <mergeCell ref="W54:X54"/>
    <mergeCell ref="B53:H53"/>
    <mergeCell ref="J53:K53"/>
    <mergeCell ref="L53:M53"/>
    <mergeCell ref="N53:O53"/>
    <mergeCell ref="Q53:R53"/>
    <mergeCell ref="T53:U53"/>
    <mergeCell ref="B52:H52"/>
    <mergeCell ref="J52:K52"/>
    <mergeCell ref="L52:M52"/>
    <mergeCell ref="N52:O52"/>
    <mergeCell ref="Q52:R52"/>
    <mergeCell ref="T52:U52"/>
    <mergeCell ref="W52:X52"/>
    <mergeCell ref="B44:H44"/>
    <mergeCell ref="J44:K44"/>
    <mergeCell ref="L44:M44"/>
    <mergeCell ref="N44:O44"/>
    <mergeCell ref="Q44:R44"/>
    <mergeCell ref="T44:U44"/>
    <mergeCell ref="B49:H49"/>
    <mergeCell ref="B50:H50"/>
    <mergeCell ref="B51:H51"/>
    <mergeCell ref="J49:K49"/>
    <mergeCell ref="J50:K50"/>
    <mergeCell ref="J51:K51"/>
    <mergeCell ref="L49:M49"/>
    <mergeCell ref="L50:M50"/>
    <mergeCell ref="L51:M51"/>
    <mergeCell ref="N49:O49"/>
    <mergeCell ref="N50:O50"/>
    <mergeCell ref="W41:X41"/>
    <mergeCell ref="B42:H42"/>
    <mergeCell ref="J42:K42"/>
    <mergeCell ref="L42:M42"/>
    <mergeCell ref="N42:O42"/>
    <mergeCell ref="Q42:R42"/>
    <mergeCell ref="T42:U42"/>
    <mergeCell ref="W42:X42"/>
    <mergeCell ref="B41:H41"/>
    <mergeCell ref="J41:K41"/>
    <mergeCell ref="L41:M41"/>
    <mergeCell ref="N41:O41"/>
    <mergeCell ref="Q41:R41"/>
    <mergeCell ref="T41:U41"/>
    <mergeCell ref="W39:X39"/>
    <mergeCell ref="B40:H40"/>
    <mergeCell ref="J40:K40"/>
    <mergeCell ref="L40:M40"/>
    <mergeCell ref="N40:O40"/>
    <mergeCell ref="Q40:R40"/>
    <mergeCell ref="T40:U40"/>
    <mergeCell ref="W40:X40"/>
    <mergeCell ref="B39:H39"/>
    <mergeCell ref="J39:K39"/>
    <mergeCell ref="L39:M39"/>
    <mergeCell ref="N39:O39"/>
    <mergeCell ref="Q39:R39"/>
    <mergeCell ref="T39:U39"/>
    <mergeCell ref="W37:X37"/>
    <mergeCell ref="B38:H38"/>
    <mergeCell ref="J38:K38"/>
    <mergeCell ref="L38:M38"/>
    <mergeCell ref="N38:O38"/>
    <mergeCell ref="Q38:R38"/>
    <mergeCell ref="T38:U38"/>
    <mergeCell ref="W38:X38"/>
    <mergeCell ref="B37:H37"/>
    <mergeCell ref="J37:K37"/>
    <mergeCell ref="L37:M37"/>
    <mergeCell ref="N37:O37"/>
    <mergeCell ref="Q37:R37"/>
    <mergeCell ref="T37:U37"/>
    <mergeCell ref="W35:X35"/>
    <mergeCell ref="B36:H36"/>
    <mergeCell ref="J36:K36"/>
    <mergeCell ref="L36:M36"/>
    <mergeCell ref="N36:O36"/>
    <mergeCell ref="Q36:R36"/>
    <mergeCell ref="T36:U36"/>
    <mergeCell ref="W36:X36"/>
    <mergeCell ref="B35:H35"/>
    <mergeCell ref="J35:K35"/>
    <mergeCell ref="L35:M35"/>
    <mergeCell ref="N35:O35"/>
    <mergeCell ref="Q35:R35"/>
    <mergeCell ref="T35:U35"/>
    <mergeCell ref="W33:X33"/>
    <mergeCell ref="B34:H34"/>
    <mergeCell ref="J34:K34"/>
    <mergeCell ref="L34:M34"/>
    <mergeCell ref="N34:O34"/>
    <mergeCell ref="Q34:R34"/>
    <mergeCell ref="T34:U34"/>
    <mergeCell ref="W34:X34"/>
    <mergeCell ref="B33:H33"/>
    <mergeCell ref="J33:K33"/>
    <mergeCell ref="L33:M33"/>
    <mergeCell ref="N33:O33"/>
    <mergeCell ref="Q33:R33"/>
    <mergeCell ref="T33:U33"/>
    <mergeCell ref="W31:X31"/>
    <mergeCell ref="B32:H32"/>
    <mergeCell ref="J32:K32"/>
    <mergeCell ref="L32:M32"/>
    <mergeCell ref="N32:O32"/>
    <mergeCell ref="Q32:R32"/>
    <mergeCell ref="T32:U32"/>
    <mergeCell ref="W32:X32"/>
    <mergeCell ref="B31:H31"/>
    <mergeCell ref="J31:K31"/>
    <mergeCell ref="L31:M31"/>
    <mergeCell ref="N31:O31"/>
    <mergeCell ref="Q31:R31"/>
    <mergeCell ref="T31:U31"/>
    <mergeCell ref="W29:X29"/>
    <mergeCell ref="B30:H30"/>
    <mergeCell ref="J30:K30"/>
    <mergeCell ref="L30:M30"/>
    <mergeCell ref="N30:O30"/>
    <mergeCell ref="Q30:R30"/>
    <mergeCell ref="T30:U30"/>
    <mergeCell ref="W30:X30"/>
    <mergeCell ref="B29:H29"/>
    <mergeCell ref="J29:K29"/>
    <mergeCell ref="L29:M29"/>
    <mergeCell ref="N29:O29"/>
    <mergeCell ref="Q29:R29"/>
    <mergeCell ref="T29:U29"/>
    <mergeCell ref="W27:X27"/>
    <mergeCell ref="B28:H28"/>
    <mergeCell ref="J28:K28"/>
    <mergeCell ref="L28:M28"/>
    <mergeCell ref="N28:O28"/>
    <mergeCell ref="Q28:R28"/>
    <mergeCell ref="T28:U28"/>
    <mergeCell ref="W28:X28"/>
    <mergeCell ref="B27:H27"/>
    <mergeCell ref="J27:K27"/>
    <mergeCell ref="L27:M27"/>
    <mergeCell ref="N27:O27"/>
    <mergeCell ref="Q27:R27"/>
    <mergeCell ref="T27:U27"/>
    <mergeCell ref="W25:X25"/>
    <mergeCell ref="B26:H26"/>
    <mergeCell ref="J26:K26"/>
    <mergeCell ref="L26:M26"/>
    <mergeCell ref="N26:O26"/>
    <mergeCell ref="Q26:R26"/>
    <mergeCell ref="T26:U26"/>
    <mergeCell ref="W26:X26"/>
    <mergeCell ref="B25:H25"/>
    <mergeCell ref="J25:K25"/>
    <mergeCell ref="L25:M25"/>
    <mergeCell ref="N25:O25"/>
    <mergeCell ref="Q25:R25"/>
    <mergeCell ref="T25:U25"/>
    <mergeCell ref="W23:X23"/>
    <mergeCell ref="B24:H24"/>
    <mergeCell ref="J24:K24"/>
    <mergeCell ref="L24:M24"/>
    <mergeCell ref="N24:O24"/>
    <mergeCell ref="Q24:R24"/>
    <mergeCell ref="T24:U24"/>
    <mergeCell ref="W24:X24"/>
    <mergeCell ref="B23:H23"/>
    <mergeCell ref="J23:K23"/>
    <mergeCell ref="L23:M23"/>
    <mergeCell ref="N23:O23"/>
    <mergeCell ref="Q23:R23"/>
    <mergeCell ref="T23:U23"/>
    <mergeCell ref="W21:X21"/>
    <mergeCell ref="B22:H22"/>
    <mergeCell ref="J22:K22"/>
    <mergeCell ref="L22:M22"/>
    <mergeCell ref="N22:O22"/>
    <mergeCell ref="Q22:R22"/>
    <mergeCell ref="T22:U22"/>
    <mergeCell ref="W22:X22"/>
    <mergeCell ref="B21:H21"/>
    <mergeCell ref="J21:K21"/>
    <mergeCell ref="L21:M21"/>
    <mergeCell ref="N21:O21"/>
    <mergeCell ref="Q21:R21"/>
    <mergeCell ref="T21:U21"/>
    <mergeCell ref="W19:X19"/>
    <mergeCell ref="B20:H20"/>
    <mergeCell ref="J20:K20"/>
    <mergeCell ref="L20:M20"/>
    <mergeCell ref="N20:O20"/>
    <mergeCell ref="Q20:R20"/>
    <mergeCell ref="T20:U20"/>
    <mergeCell ref="W20:X20"/>
    <mergeCell ref="B19:H19"/>
    <mergeCell ref="J19:K19"/>
    <mergeCell ref="L19:M19"/>
    <mergeCell ref="N19:O19"/>
    <mergeCell ref="Q19:R19"/>
    <mergeCell ref="T19:U19"/>
    <mergeCell ref="W17:X17"/>
    <mergeCell ref="B18:H18"/>
    <mergeCell ref="J18:K18"/>
    <mergeCell ref="L18:M18"/>
    <mergeCell ref="N18:O18"/>
    <mergeCell ref="Q18:R18"/>
    <mergeCell ref="T18:U18"/>
    <mergeCell ref="W18:X18"/>
    <mergeCell ref="B17:H17"/>
    <mergeCell ref="J17:K17"/>
    <mergeCell ref="L17:M17"/>
    <mergeCell ref="N17:O17"/>
    <mergeCell ref="Q17:R17"/>
    <mergeCell ref="T17:U17"/>
    <mergeCell ref="P15:R15"/>
    <mergeCell ref="S15:U15"/>
    <mergeCell ref="V15:X15"/>
    <mergeCell ref="Q16:R16"/>
    <mergeCell ref="T16:U16"/>
    <mergeCell ref="W16:X16"/>
    <mergeCell ref="A15:A16"/>
    <mergeCell ref="B15:H16"/>
    <mergeCell ref="I15:I16"/>
    <mergeCell ref="J15:K16"/>
    <mergeCell ref="L15:M16"/>
    <mergeCell ref="N15:O16"/>
    <mergeCell ref="O9:W9"/>
    <mergeCell ref="O10:W10"/>
    <mergeCell ref="B12:F12"/>
    <mergeCell ref="G12:W12"/>
    <mergeCell ref="B13:F13"/>
    <mergeCell ref="G13:W13"/>
    <mergeCell ref="A2:Q2"/>
    <mergeCell ref="U2:X2"/>
    <mergeCell ref="O5:W5"/>
    <mergeCell ref="O6:W6"/>
    <mergeCell ref="O7:W7"/>
    <mergeCell ref="O8:W8"/>
    <mergeCell ref="R2:T2"/>
    <mergeCell ref="B43:H43"/>
    <mergeCell ref="B45:H45"/>
    <mergeCell ref="B46:H46"/>
    <mergeCell ref="B47:H47"/>
    <mergeCell ref="J43:K43"/>
    <mergeCell ref="L43:M43"/>
    <mergeCell ref="J45:K45"/>
    <mergeCell ref="N43:O43"/>
    <mergeCell ref="B48:H48"/>
    <mergeCell ref="J46:K46"/>
    <mergeCell ref="J47:K47"/>
    <mergeCell ref="J48:K48"/>
    <mergeCell ref="L45:M45"/>
    <mergeCell ref="L46:M46"/>
    <mergeCell ref="L47:M47"/>
    <mergeCell ref="L48:M48"/>
    <mergeCell ref="N45:O45"/>
    <mergeCell ref="N46:O46"/>
    <mergeCell ref="N47:O47"/>
    <mergeCell ref="N48:O48"/>
    <mergeCell ref="N51:O51"/>
    <mergeCell ref="Q43:R43"/>
    <mergeCell ref="Q45:R45"/>
    <mergeCell ref="Q46:R46"/>
    <mergeCell ref="Q47:R47"/>
    <mergeCell ref="Q48:R48"/>
    <mergeCell ref="Q49:R49"/>
    <mergeCell ref="Q50:R50"/>
    <mergeCell ref="Q51:R51"/>
    <mergeCell ref="T43:U43"/>
    <mergeCell ref="T45:U45"/>
    <mergeCell ref="T46:U46"/>
    <mergeCell ref="T47:U47"/>
    <mergeCell ref="T48:U48"/>
    <mergeCell ref="T49:U49"/>
    <mergeCell ref="T50:U50"/>
    <mergeCell ref="T51:U51"/>
    <mergeCell ref="W43:X43"/>
    <mergeCell ref="W45:X45"/>
    <mergeCell ref="W46:X46"/>
    <mergeCell ref="W47:X47"/>
    <mergeCell ref="W48:X48"/>
    <mergeCell ref="W49:X49"/>
    <mergeCell ref="W50:X50"/>
    <mergeCell ref="W51:X51"/>
    <mergeCell ref="W44:X44"/>
  </mergeCells>
  <printOptions horizontalCentered="1" verticalCentered="1"/>
  <pageMargins left="0.31496062992125984" right="0.31496062992125984" top="0.74803149606299213" bottom="0.35433070866141736" header="0.31496062992125984" footer="0.31496062992125984"/>
  <pageSetup paperSize="9" scale="69" fitToHeight="0" orientation="portrait" r:id="rId1"/>
  <headerFooter>
    <oddHeader>&amp;L&amp;G&amp;R
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1FC7-033F-47F6-9951-EB8FEAA20477}">
  <sheetPr>
    <pageSetUpPr fitToPage="1"/>
  </sheetPr>
  <dimension ref="A1:BD75"/>
  <sheetViews>
    <sheetView zoomScaleNormal="100" workbookViewId="0">
      <selection activeCell="A2" sqref="A2:O2"/>
    </sheetView>
  </sheetViews>
  <sheetFormatPr defaultColWidth="9.109375" defaultRowHeight="13.8" x14ac:dyDescent="0.25"/>
  <cols>
    <col min="1" max="14" width="5.88671875" style="1" customWidth="1"/>
    <col min="15" max="15" width="6" style="1" customWidth="1"/>
    <col min="16" max="17" width="5.88671875" style="1" customWidth="1"/>
    <col min="18" max="18" width="6" style="1" customWidth="1"/>
    <col min="19" max="20" width="5.88671875" style="1" customWidth="1"/>
    <col min="21" max="21" width="6" style="1" customWidth="1"/>
    <col min="22" max="23" width="5.88671875" style="1" customWidth="1"/>
    <col min="24" max="24" width="6" style="1" customWidth="1"/>
    <col min="25" max="26" width="5.88671875" style="1" customWidth="1"/>
    <col min="27" max="27" width="6" style="1" customWidth="1"/>
    <col min="28" max="29" width="5.88671875" style="1" customWidth="1"/>
    <col min="30" max="30" width="6" style="1" customWidth="1"/>
    <col min="31" max="32" width="5.88671875" style="1" customWidth="1"/>
    <col min="33" max="33" width="6" style="1" customWidth="1"/>
    <col min="34" max="35" width="5.88671875" style="1" customWidth="1"/>
    <col min="36" max="36" width="6" style="1" customWidth="1"/>
    <col min="37" max="38" width="5.88671875" style="1" customWidth="1"/>
    <col min="39" max="39" width="6" style="1" customWidth="1"/>
    <col min="40" max="41" width="5.88671875" style="1" customWidth="1"/>
    <col min="42" max="42" width="6" style="1" customWidth="1"/>
    <col min="43" max="44" width="5.88671875" style="1" customWidth="1"/>
    <col min="45" max="45" width="6" style="1" customWidth="1"/>
    <col min="46" max="47" width="5.88671875" style="1" customWidth="1"/>
    <col min="48" max="48" width="6" style="1" customWidth="1"/>
    <col min="49" max="50" width="5.88671875" style="1" customWidth="1"/>
    <col min="51" max="51" width="6" style="1" customWidth="1"/>
    <col min="52" max="53" width="5.88671875" style="1" customWidth="1"/>
    <col min="54" max="54" width="6" style="1" customWidth="1"/>
    <col min="55" max="103" width="5.88671875" style="1" customWidth="1"/>
    <col min="104" max="16384" width="9.109375" style="1"/>
  </cols>
  <sheetData>
    <row r="1" spans="1:56" ht="6.75" customHeight="1" thickBot="1" x14ac:dyDescent="0.3"/>
    <row r="2" spans="1:56" ht="26.25" customHeight="1" thickBot="1" x14ac:dyDescent="0.3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2" t="s">
        <v>1</v>
      </c>
      <c r="Q2" s="232"/>
      <c r="R2" s="277"/>
      <c r="S2" s="277"/>
      <c r="T2" s="278"/>
      <c r="U2" s="58"/>
      <c r="V2" s="58"/>
      <c r="W2" s="58"/>
    </row>
    <row r="3" spans="1:56" ht="6.75" customHeight="1" thickBot="1" x14ac:dyDescent="0.3"/>
    <row r="4" spans="1:56" x14ac:dyDescent="0.25">
      <c r="A4" s="2" t="s">
        <v>2</v>
      </c>
      <c r="B4" s="3"/>
      <c r="C4" s="3"/>
      <c r="D4" s="4"/>
      <c r="E4" s="4"/>
      <c r="F4" s="4"/>
      <c r="G4" s="4"/>
      <c r="H4" s="4"/>
      <c r="I4" s="4"/>
      <c r="J4" s="5" t="s">
        <v>3</v>
      </c>
      <c r="K4" s="4"/>
      <c r="L4" s="4"/>
      <c r="M4" s="4"/>
      <c r="N4" s="4"/>
      <c r="O4" s="4"/>
      <c r="P4" s="4"/>
      <c r="Q4" s="4"/>
      <c r="R4" s="4"/>
      <c r="S4" s="4"/>
      <c r="T4" s="6"/>
    </row>
    <row r="5" spans="1:56" ht="15" customHeight="1" x14ac:dyDescent="0.25">
      <c r="A5" s="7"/>
      <c r="C5" s="47" t="s">
        <v>4</v>
      </c>
      <c r="J5" s="8"/>
      <c r="L5" s="317"/>
      <c r="M5" s="317"/>
      <c r="N5" s="317"/>
      <c r="O5" s="317"/>
      <c r="P5" s="317"/>
      <c r="Q5" s="317"/>
      <c r="R5" s="317"/>
      <c r="S5" s="317"/>
      <c r="T5" s="59"/>
    </row>
    <row r="6" spans="1:56" ht="15" customHeight="1" x14ac:dyDescent="0.25">
      <c r="A6" s="7"/>
      <c r="C6" s="48" t="s">
        <v>6</v>
      </c>
      <c r="J6" s="8"/>
      <c r="L6" s="192"/>
      <c r="M6" s="192"/>
      <c r="N6" s="192"/>
      <c r="O6" s="192"/>
      <c r="P6" s="192"/>
      <c r="Q6" s="192"/>
      <c r="R6" s="192"/>
      <c r="S6" s="192"/>
      <c r="T6" s="59"/>
    </row>
    <row r="7" spans="1:56" ht="15" customHeight="1" x14ac:dyDescent="0.25">
      <c r="A7" s="7"/>
      <c r="C7" s="48" t="s">
        <v>8</v>
      </c>
      <c r="J7" s="8"/>
      <c r="L7" s="192"/>
      <c r="M7" s="192"/>
      <c r="N7" s="192"/>
      <c r="O7" s="192"/>
      <c r="P7" s="192"/>
      <c r="Q7" s="192"/>
      <c r="R7" s="192"/>
      <c r="S7" s="192"/>
      <c r="T7" s="59"/>
    </row>
    <row r="8" spans="1:56" ht="15" customHeight="1" x14ac:dyDescent="0.25">
      <c r="A8" s="7"/>
      <c r="B8" s="48"/>
      <c r="J8" s="8"/>
      <c r="L8" s="192"/>
      <c r="M8" s="192"/>
      <c r="N8" s="192"/>
      <c r="O8" s="192"/>
      <c r="P8" s="192"/>
      <c r="Q8" s="192"/>
      <c r="R8" s="192"/>
      <c r="S8" s="192"/>
      <c r="T8" s="59"/>
    </row>
    <row r="9" spans="1:56" ht="15" customHeight="1" x14ac:dyDescent="0.25">
      <c r="A9" s="10" t="s">
        <v>10</v>
      </c>
      <c r="C9" s="48" t="s">
        <v>11</v>
      </c>
      <c r="J9" s="12" t="s">
        <v>10</v>
      </c>
      <c r="L9" s="192"/>
      <c r="M9" s="192"/>
      <c r="N9" s="192"/>
      <c r="O9" s="192"/>
      <c r="P9" s="192"/>
      <c r="Q9" s="192"/>
      <c r="R9" s="192"/>
      <c r="S9" s="192"/>
      <c r="T9" s="59"/>
    </row>
    <row r="10" spans="1:56" ht="15" customHeight="1" thickBot="1" x14ac:dyDescent="0.3">
      <c r="A10" s="13" t="s">
        <v>12</v>
      </c>
      <c r="B10" s="15"/>
      <c r="C10" s="49" t="s">
        <v>13</v>
      </c>
      <c r="D10" s="15"/>
      <c r="E10" s="15"/>
      <c r="F10" s="15"/>
      <c r="G10" s="15"/>
      <c r="H10" s="15"/>
      <c r="I10" s="15"/>
      <c r="J10" s="16" t="s">
        <v>12</v>
      </c>
      <c r="K10" s="15"/>
      <c r="L10" s="60"/>
      <c r="M10" s="60"/>
      <c r="N10" s="60"/>
      <c r="O10" s="60"/>
      <c r="P10" s="60"/>
      <c r="Q10" s="60"/>
      <c r="R10" s="60"/>
      <c r="S10" s="60"/>
      <c r="T10" s="61"/>
    </row>
    <row r="11" spans="1:56" ht="6.75" customHeight="1" thickBot="1" x14ac:dyDescent="0.3">
      <c r="A11" s="11"/>
      <c r="L11" s="11"/>
    </row>
    <row r="12" spans="1:56" ht="18" customHeight="1" x14ac:dyDescent="0.25">
      <c r="A12" s="19"/>
      <c r="B12" s="221" t="s">
        <v>15</v>
      </c>
      <c r="C12" s="221"/>
      <c r="D12" s="221"/>
      <c r="E12" s="221"/>
      <c r="F12" s="22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62"/>
      <c r="U12" s="63"/>
      <c r="V12" s="63"/>
    </row>
    <row r="13" spans="1:56" ht="18" customHeight="1" thickBot="1" x14ac:dyDescent="0.3">
      <c r="A13" s="20"/>
      <c r="B13" s="222" t="s">
        <v>17</v>
      </c>
      <c r="C13" s="222"/>
      <c r="D13" s="222"/>
      <c r="E13" s="222"/>
      <c r="F13" s="222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63"/>
      <c r="V13" s="63"/>
    </row>
    <row r="14" spans="1:56" ht="6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56" s="36" customFormat="1" ht="29.25" customHeight="1" x14ac:dyDescent="0.2">
      <c r="A15" s="238" t="s">
        <v>18</v>
      </c>
      <c r="B15" s="206" t="s">
        <v>19</v>
      </c>
      <c r="C15" s="206"/>
      <c r="D15" s="206"/>
      <c r="E15" s="206"/>
      <c r="F15" s="206"/>
      <c r="G15" s="206"/>
      <c r="H15" s="206"/>
      <c r="I15" s="206" t="s">
        <v>20</v>
      </c>
      <c r="J15" s="240" t="s">
        <v>21</v>
      </c>
      <c r="K15" s="240" t="s">
        <v>22</v>
      </c>
      <c r="L15" s="240"/>
      <c r="M15" s="206" t="s">
        <v>23</v>
      </c>
      <c r="N15" s="206"/>
      <c r="O15" s="240" t="s">
        <v>44</v>
      </c>
      <c r="P15" s="240"/>
      <c r="Q15" s="240"/>
      <c r="R15" s="240" t="s">
        <v>26</v>
      </c>
      <c r="S15" s="240"/>
      <c r="T15" s="319"/>
      <c r="U15" s="318" t="s">
        <v>45</v>
      </c>
      <c r="V15" s="240"/>
      <c r="W15" s="319"/>
      <c r="X15" s="318" t="s">
        <v>46</v>
      </c>
      <c r="Y15" s="240"/>
      <c r="Z15" s="319"/>
      <c r="AA15" s="318" t="s">
        <v>47</v>
      </c>
      <c r="AB15" s="240"/>
      <c r="AC15" s="319"/>
      <c r="AD15" s="318" t="s">
        <v>48</v>
      </c>
      <c r="AE15" s="240"/>
      <c r="AF15" s="319"/>
      <c r="AG15" s="318" t="s">
        <v>49</v>
      </c>
      <c r="AH15" s="240"/>
      <c r="AI15" s="319"/>
      <c r="AJ15" s="318" t="s">
        <v>50</v>
      </c>
      <c r="AK15" s="240"/>
      <c r="AL15" s="319"/>
      <c r="AM15" s="318" t="s">
        <v>51</v>
      </c>
      <c r="AN15" s="240"/>
      <c r="AO15" s="319"/>
      <c r="AP15" s="318" t="s">
        <v>52</v>
      </c>
      <c r="AQ15" s="240"/>
      <c r="AR15" s="319"/>
      <c r="AS15" s="318" t="s">
        <v>53</v>
      </c>
      <c r="AT15" s="240"/>
      <c r="AU15" s="319"/>
      <c r="AV15" s="318" t="s">
        <v>54</v>
      </c>
      <c r="AW15" s="240"/>
      <c r="AX15" s="319"/>
      <c r="AY15" s="318" t="s">
        <v>55</v>
      </c>
      <c r="AZ15" s="240"/>
      <c r="BA15" s="319"/>
      <c r="BB15" s="318" t="s">
        <v>56</v>
      </c>
      <c r="BC15" s="240"/>
      <c r="BD15" s="319"/>
    </row>
    <row r="16" spans="1:56" s="36" customFormat="1" ht="15" customHeight="1" thickBot="1" x14ac:dyDescent="0.25">
      <c r="A16" s="239"/>
      <c r="B16" s="237"/>
      <c r="C16" s="237"/>
      <c r="D16" s="237"/>
      <c r="E16" s="237"/>
      <c r="F16" s="237"/>
      <c r="G16" s="237"/>
      <c r="H16" s="237"/>
      <c r="I16" s="237"/>
      <c r="J16" s="241"/>
      <c r="K16" s="241"/>
      <c r="L16" s="241"/>
      <c r="M16" s="237"/>
      <c r="N16" s="237"/>
      <c r="O16" s="22" t="s">
        <v>27</v>
      </c>
      <c r="P16" s="237" t="s">
        <v>28</v>
      </c>
      <c r="Q16" s="237"/>
      <c r="R16" s="22" t="s">
        <v>27</v>
      </c>
      <c r="S16" s="237" t="s">
        <v>28</v>
      </c>
      <c r="T16" s="320"/>
      <c r="U16" s="66" t="s">
        <v>27</v>
      </c>
      <c r="V16" s="235" t="s">
        <v>28</v>
      </c>
      <c r="W16" s="236"/>
      <c r="X16" s="66" t="s">
        <v>27</v>
      </c>
      <c r="Y16" s="235" t="s">
        <v>28</v>
      </c>
      <c r="Z16" s="236"/>
      <c r="AA16" s="66" t="s">
        <v>27</v>
      </c>
      <c r="AB16" s="235" t="s">
        <v>28</v>
      </c>
      <c r="AC16" s="236"/>
      <c r="AD16" s="66" t="s">
        <v>27</v>
      </c>
      <c r="AE16" s="235" t="s">
        <v>28</v>
      </c>
      <c r="AF16" s="236"/>
      <c r="AG16" s="66" t="s">
        <v>27</v>
      </c>
      <c r="AH16" s="235" t="s">
        <v>28</v>
      </c>
      <c r="AI16" s="236"/>
      <c r="AJ16" s="66" t="s">
        <v>27</v>
      </c>
      <c r="AK16" s="235" t="s">
        <v>28</v>
      </c>
      <c r="AL16" s="236"/>
      <c r="AM16" s="66" t="s">
        <v>27</v>
      </c>
      <c r="AN16" s="235" t="s">
        <v>28</v>
      </c>
      <c r="AO16" s="236"/>
      <c r="AP16" s="66" t="s">
        <v>27</v>
      </c>
      <c r="AQ16" s="235" t="s">
        <v>28</v>
      </c>
      <c r="AR16" s="236"/>
      <c r="AS16" s="66" t="s">
        <v>27</v>
      </c>
      <c r="AT16" s="235" t="s">
        <v>28</v>
      </c>
      <c r="AU16" s="236"/>
      <c r="AV16" s="66" t="s">
        <v>27</v>
      </c>
      <c r="AW16" s="235" t="s">
        <v>28</v>
      </c>
      <c r="AX16" s="236"/>
      <c r="AY16" s="66" t="s">
        <v>27</v>
      </c>
      <c r="AZ16" s="235" t="s">
        <v>28</v>
      </c>
      <c r="BA16" s="236"/>
      <c r="BB16" s="66" t="s">
        <v>27</v>
      </c>
      <c r="BC16" s="235" t="s">
        <v>28</v>
      </c>
      <c r="BD16" s="236"/>
    </row>
    <row r="17" spans="1:56" x14ac:dyDescent="0.25">
      <c r="A17" s="23"/>
      <c r="B17" s="321"/>
      <c r="C17" s="321"/>
      <c r="D17" s="321"/>
      <c r="E17" s="321"/>
      <c r="F17" s="321"/>
      <c r="G17" s="321"/>
      <c r="H17" s="321"/>
      <c r="I17" s="24"/>
      <c r="J17" s="67"/>
      <c r="K17" s="217"/>
      <c r="L17" s="217"/>
      <c r="M17" s="201">
        <f>J17*K17</f>
        <v>0</v>
      </c>
      <c r="N17" s="201"/>
      <c r="O17" s="92"/>
      <c r="P17" s="201">
        <f>M17*O17</f>
        <v>0</v>
      </c>
      <c r="Q17" s="201"/>
      <c r="R17" s="93" t="e">
        <f>S17/M17</f>
        <v>#DIV/0!</v>
      </c>
      <c r="S17" s="201">
        <f>M17-(V17+Y17+AB17+AE17+AH17+AK17+AN17+AQ17+AT17+AW17+AZ17+BC17)</f>
        <v>0</v>
      </c>
      <c r="T17" s="202"/>
      <c r="U17" s="97"/>
      <c r="V17" s="212">
        <f>M17*U17</f>
        <v>0</v>
      </c>
      <c r="W17" s="213"/>
      <c r="X17" s="97"/>
      <c r="Y17" s="212">
        <f>M17*X17</f>
        <v>0</v>
      </c>
      <c r="Z17" s="213"/>
      <c r="AA17" s="97"/>
      <c r="AB17" s="212">
        <f>M17*AA17</f>
        <v>0</v>
      </c>
      <c r="AC17" s="213"/>
      <c r="AD17" s="97"/>
      <c r="AE17" s="212">
        <f>M17*AD17</f>
        <v>0</v>
      </c>
      <c r="AF17" s="213"/>
      <c r="AG17" s="97"/>
      <c r="AH17" s="212">
        <f>M17*AG17</f>
        <v>0</v>
      </c>
      <c r="AI17" s="213"/>
      <c r="AJ17" s="97"/>
      <c r="AK17" s="212">
        <f>M17*AJ17</f>
        <v>0</v>
      </c>
      <c r="AL17" s="213"/>
      <c r="AM17" s="97"/>
      <c r="AN17" s="212">
        <f>M17*AM17</f>
        <v>0</v>
      </c>
      <c r="AO17" s="213"/>
      <c r="AP17" s="97"/>
      <c r="AQ17" s="212">
        <f>M17*AP17</f>
        <v>0</v>
      </c>
      <c r="AR17" s="213"/>
      <c r="AS17" s="97"/>
      <c r="AT17" s="212">
        <f>M17*AS17</f>
        <v>0</v>
      </c>
      <c r="AU17" s="213"/>
      <c r="AV17" s="97"/>
      <c r="AW17" s="212">
        <f>M17*AV17</f>
        <v>0</v>
      </c>
      <c r="AX17" s="213"/>
      <c r="AY17" s="97"/>
      <c r="AZ17" s="212">
        <f>M17*AY17</f>
        <v>0</v>
      </c>
      <c r="BA17" s="213"/>
      <c r="BB17" s="97"/>
      <c r="BC17" s="212">
        <f>M17*BB17</f>
        <v>0</v>
      </c>
      <c r="BD17" s="213"/>
    </row>
    <row r="18" spans="1:56" x14ac:dyDescent="0.25">
      <c r="A18" s="25"/>
      <c r="B18" s="198"/>
      <c r="C18" s="198"/>
      <c r="D18" s="198"/>
      <c r="E18" s="198"/>
      <c r="F18" s="198"/>
      <c r="G18" s="198"/>
      <c r="H18" s="198"/>
      <c r="I18" s="26"/>
      <c r="J18" s="68"/>
      <c r="K18" s="216"/>
      <c r="L18" s="216"/>
      <c r="M18" s="201">
        <f>J18*K18</f>
        <v>0</v>
      </c>
      <c r="N18" s="201"/>
      <c r="O18" s="93"/>
      <c r="P18" s="201">
        <f>M18*O18</f>
        <v>0</v>
      </c>
      <c r="Q18" s="201"/>
      <c r="R18" s="93" t="e">
        <f>S18/M18</f>
        <v>#DIV/0!</v>
      </c>
      <c r="S18" s="201">
        <f>M18-(V18+Y18+AB18+AE18+AH18+AK18+AN18+AQ18+AT18+AW18+AZ18+BC18)</f>
        <v>0</v>
      </c>
      <c r="T18" s="202"/>
      <c r="U18" s="98"/>
      <c r="V18" s="201">
        <f>M18*U18</f>
        <v>0</v>
      </c>
      <c r="W18" s="202"/>
      <c r="X18" s="98"/>
      <c r="Y18" s="201">
        <f>M18*X18</f>
        <v>0</v>
      </c>
      <c r="Z18" s="202"/>
      <c r="AA18" s="98"/>
      <c r="AB18" s="201">
        <f>M18*AA18</f>
        <v>0</v>
      </c>
      <c r="AC18" s="202"/>
      <c r="AD18" s="98"/>
      <c r="AE18" s="201">
        <f>M18*AD18</f>
        <v>0</v>
      </c>
      <c r="AF18" s="202"/>
      <c r="AG18" s="98"/>
      <c r="AH18" s="201">
        <f>M18*AG18</f>
        <v>0</v>
      </c>
      <c r="AI18" s="202"/>
      <c r="AJ18" s="98"/>
      <c r="AK18" s="201">
        <f>M18*AJ18</f>
        <v>0</v>
      </c>
      <c r="AL18" s="202"/>
      <c r="AM18" s="98"/>
      <c r="AN18" s="201">
        <f>M18*AM18</f>
        <v>0</v>
      </c>
      <c r="AO18" s="202"/>
      <c r="AP18" s="98"/>
      <c r="AQ18" s="201">
        <f>M18*AP18</f>
        <v>0</v>
      </c>
      <c r="AR18" s="202"/>
      <c r="AS18" s="98"/>
      <c r="AT18" s="201">
        <f>M18*AS18</f>
        <v>0</v>
      </c>
      <c r="AU18" s="202"/>
      <c r="AV18" s="98"/>
      <c r="AW18" s="201">
        <f>M18*AV18</f>
        <v>0</v>
      </c>
      <c r="AX18" s="202"/>
      <c r="AY18" s="98"/>
      <c r="AZ18" s="201">
        <f>M18*AY18</f>
        <v>0</v>
      </c>
      <c r="BA18" s="202"/>
      <c r="BB18" s="98"/>
      <c r="BC18" s="201">
        <f>M18*BB18</f>
        <v>0</v>
      </c>
      <c r="BD18" s="202"/>
    </row>
    <row r="19" spans="1:56" x14ac:dyDescent="0.25">
      <c r="A19" s="25"/>
      <c r="B19" s="198"/>
      <c r="C19" s="198"/>
      <c r="D19" s="198"/>
      <c r="E19" s="198"/>
      <c r="F19" s="198"/>
      <c r="G19" s="198"/>
      <c r="H19" s="198"/>
      <c r="I19" s="26"/>
      <c r="J19" s="68"/>
      <c r="K19" s="216"/>
      <c r="L19" s="216"/>
      <c r="M19" s="201">
        <f t="shared" ref="M19:M55" si="0">J19*K19</f>
        <v>0</v>
      </c>
      <c r="N19" s="201"/>
      <c r="O19" s="93"/>
      <c r="P19" s="201">
        <f t="shared" ref="P19:P55" si="1">M19*O19</f>
        <v>0</v>
      </c>
      <c r="Q19" s="201"/>
      <c r="R19" s="93" t="e">
        <f t="shared" ref="R19:R55" si="2">S19/M19</f>
        <v>#DIV/0!</v>
      </c>
      <c r="S19" s="201">
        <f t="shared" ref="S19:S55" si="3">M19-(V19+Y19+AB19+AE19+AH19+AK19+AN19+AQ19+AT19+AW19+AZ19+BC19)</f>
        <v>0</v>
      </c>
      <c r="T19" s="202"/>
      <c r="U19" s="98"/>
      <c r="V19" s="201">
        <f t="shared" ref="V19:V53" si="4">M19*U19</f>
        <v>0</v>
      </c>
      <c r="W19" s="202"/>
      <c r="X19" s="98"/>
      <c r="Y19" s="201">
        <f t="shared" ref="Y19:Y55" si="5">M19*X19</f>
        <v>0</v>
      </c>
      <c r="Z19" s="202"/>
      <c r="AA19" s="98"/>
      <c r="AB19" s="201">
        <f t="shared" ref="AB19:AB55" si="6">M19*AA19</f>
        <v>0</v>
      </c>
      <c r="AC19" s="202"/>
      <c r="AD19" s="98"/>
      <c r="AE19" s="201">
        <f t="shared" ref="AE19:AE55" si="7">M19*AD19</f>
        <v>0</v>
      </c>
      <c r="AF19" s="202"/>
      <c r="AG19" s="98"/>
      <c r="AH19" s="201">
        <f t="shared" ref="AH19:AH55" si="8">M19*AG19</f>
        <v>0</v>
      </c>
      <c r="AI19" s="202"/>
      <c r="AJ19" s="98"/>
      <c r="AK19" s="201">
        <f t="shared" ref="AK19:AK55" si="9">M19*AJ19</f>
        <v>0</v>
      </c>
      <c r="AL19" s="202"/>
      <c r="AM19" s="98"/>
      <c r="AN19" s="201">
        <f t="shared" ref="AN19:AN55" si="10">M19*AM19</f>
        <v>0</v>
      </c>
      <c r="AO19" s="202"/>
      <c r="AP19" s="98"/>
      <c r="AQ19" s="201">
        <f t="shared" ref="AQ19:AQ55" si="11">M19*AP19</f>
        <v>0</v>
      </c>
      <c r="AR19" s="202"/>
      <c r="AS19" s="98"/>
      <c r="AT19" s="201">
        <f t="shared" ref="AT19:AT55" si="12">M19*AS19</f>
        <v>0</v>
      </c>
      <c r="AU19" s="202"/>
      <c r="AV19" s="98"/>
      <c r="AW19" s="201">
        <f t="shared" ref="AW19:AW55" si="13">M19*AV19</f>
        <v>0</v>
      </c>
      <c r="AX19" s="202"/>
      <c r="AY19" s="98"/>
      <c r="AZ19" s="201">
        <f t="shared" ref="AZ19:AZ55" si="14">M19*AY19</f>
        <v>0</v>
      </c>
      <c r="BA19" s="202"/>
      <c r="BB19" s="98"/>
      <c r="BC19" s="201">
        <f t="shared" ref="BC19:BC55" si="15">M19*BB19</f>
        <v>0</v>
      </c>
      <c r="BD19" s="202"/>
    </row>
    <row r="20" spans="1:56" x14ac:dyDescent="0.25">
      <c r="A20" s="25"/>
      <c r="B20" s="198"/>
      <c r="C20" s="198"/>
      <c r="D20" s="198"/>
      <c r="E20" s="198"/>
      <c r="F20" s="198"/>
      <c r="G20" s="198"/>
      <c r="H20" s="198"/>
      <c r="I20" s="26"/>
      <c r="J20" s="68"/>
      <c r="K20" s="216"/>
      <c r="L20" s="216"/>
      <c r="M20" s="201">
        <f t="shared" si="0"/>
        <v>0</v>
      </c>
      <c r="N20" s="201"/>
      <c r="O20" s="93"/>
      <c r="P20" s="201">
        <f t="shared" si="1"/>
        <v>0</v>
      </c>
      <c r="Q20" s="201"/>
      <c r="R20" s="93" t="e">
        <f t="shared" si="2"/>
        <v>#DIV/0!</v>
      </c>
      <c r="S20" s="201">
        <f t="shared" si="3"/>
        <v>0</v>
      </c>
      <c r="T20" s="202"/>
      <c r="U20" s="98"/>
      <c r="V20" s="201">
        <f t="shared" si="4"/>
        <v>0</v>
      </c>
      <c r="W20" s="202"/>
      <c r="X20" s="98"/>
      <c r="Y20" s="201">
        <f t="shared" si="5"/>
        <v>0</v>
      </c>
      <c r="Z20" s="202"/>
      <c r="AA20" s="98"/>
      <c r="AB20" s="201">
        <f t="shared" si="6"/>
        <v>0</v>
      </c>
      <c r="AC20" s="202"/>
      <c r="AD20" s="98"/>
      <c r="AE20" s="201">
        <f t="shared" si="7"/>
        <v>0</v>
      </c>
      <c r="AF20" s="202"/>
      <c r="AG20" s="98"/>
      <c r="AH20" s="201">
        <f t="shared" si="8"/>
        <v>0</v>
      </c>
      <c r="AI20" s="202"/>
      <c r="AJ20" s="98"/>
      <c r="AK20" s="201">
        <f t="shared" si="9"/>
        <v>0</v>
      </c>
      <c r="AL20" s="202"/>
      <c r="AM20" s="98"/>
      <c r="AN20" s="201">
        <f t="shared" si="10"/>
        <v>0</v>
      </c>
      <c r="AO20" s="202"/>
      <c r="AP20" s="98"/>
      <c r="AQ20" s="201">
        <f t="shared" si="11"/>
        <v>0</v>
      </c>
      <c r="AR20" s="202"/>
      <c r="AS20" s="98"/>
      <c r="AT20" s="201">
        <f t="shared" si="12"/>
        <v>0</v>
      </c>
      <c r="AU20" s="202"/>
      <c r="AV20" s="98"/>
      <c r="AW20" s="201">
        <f t="shared" si="13"/>
        <v>0</v>
      </c>
      <c r="AX20" s="202"/>
      <c r="AY20" s="98"/>
      <c r="AZ20" s="201">
        <f t="shared" si="14"/>
        <v>0</v>
      </c>
      <c r="BA20" s="202"/>
      <c r="BB20" s="98"/>
      <c r="BC20" s="201">
        <f t="shared" si="15"/>
        <v>0</v>
      </c>
      <c r="BD20" s="202"/>
    </row>
    <row r="21" spans="1:56" x14ac:dyDescent="0.25">
      <c r="A21" s="25"/>
      <c r="B21" s="198"/>
      <c r="C21" s="198"/>
      <c r="D21" s="198"/>
      <c r="E21" s="198"/>
      <c r="F21" s="198"/>
      <c r="G21" s="198"/>
      <c r="H21" s="198"/>
      <c r="I21" s="26"/>
      <c r="J21" s="68"/>
      <c r="K21" s="216"/>
      <c r="L21" s="216"/>
      <c r="M21" s="201">
        <f t="shared" si="0"/>
        <v>0</v>
      </c>
      <c r="N21" s="201"/>
      <c r="O21" s="93"/>
      <c r="P21" s="201">
        <f t="shared" si="1"/>
        <v>0</v>
      </c>
      <c r="Q21" s="201"/>
      <c r="R21" s="93" t="e">
        <f t="shared" si="2"/>
        <v>#DIV/0!</v>
      </c>
      <c r="S21" s="201">
        <f t="shared" si="3"/>
        <v>0</v>
      </c>
      <c r="T21" s="202"/>
      <c r="U21" s="98"/>
      <c r="V21" s="201">
        <f t="shared" si="4"/>
        <v>0</v>
      </c>
      <c r="W21" s="202"/>
      <c r="X21" s="98"/>
      <c r="Y21" s="201">
        <f t="shared" si="5"/>
        <v>0</v>
      </c>
      <c r="Z21" s="202"/>
      <c r="AA21" s="98"/>
      <c r="AB21" s="201">
        <f t="shared" si="6"/>
        <v>0</v>
      </c>
      <c r="AC21" s="202"/>
      <c r="AD21" s="98"/>
      <c r="AE21" s="201">
        <f t="shared" si="7"/>
        <v>0</v>
      </c>
      <c r="AF21" s="202"/>
      <c r="AG21" s="98"/>
      <c r="AH21" s="201">
        <f t="shared" si="8"/>
        <v>0</v>
      </c>
      <c r="AI21" s="202"/>
      <c r="AJ21" s="98"/>
      <c r="AK21" s="201">
        <f t="shared" si="9"/>
        <v>0</v>
      </c>
      <c r="AL21" s="202"/>
      <c r="AM21" s="98"/>
      <c r="AN21" s="201">
        <f t="shared" si="10"/>
        <v>0</v>
      </c>
      <c r="AO21" s="202"/>
      <c r="AP21" s="98"/>
      <c r="AQ21" s="201">
        <f t="shared" si="11"/>
        <v>0</v>
      </c>
      <c r="AR21" s="202"/>
      <c r="AS21" s="98"/>
      <c r="AT21" s="201">
        <f t="shared" si="12"/>
        <v>0</v>
      </c>
      <c r="AU21" s="202"/>
      <c r="AV21" s="98"/>
      <c r="AW21" s="201">
        <f t="shared" si="13"/>
        <v>0</v>
      </c>
      <c r="AX21" s="202"/>
      <c r="AY21" s="98"/>
      <c r="AZ21" s="201">
        <f t="shared" si="14"/>
        <v>0</v>
      </c>
      <c r="BA21" s="202"/>
      <c r="BB21" s="98"/>
      <c r="BC21" s="201">
        <f t="shared" si="15"/>
        <v>0</v>
      </c>
      <c r="BD21" s="202"/>
    </row>
    <row r="22" spans="1:56" x14ac:dyDescent="0.25">
      <c r="A22" s="25"/>
      <c r="B22" s="198"/>
      <c r="C22" s="198"/>
      <c r="D22" s="198"/>
      <c r="E22" s="198"/>
      <c r="F22" s="198"/>
      <c r="G22" s="198"/>
      <c r="H22" s="198"/>
      <c r="I22" s="26"/>
      <c r="J22" s="68"/>
      <c r="K22" s="216"/>
      <c r="L22" s="216"/>
      <c r="M22" s="201">
        <f t="shared" si="0"/>
        <v>0</v>
      </c>
      <c r="N22" s="201"/>
      <c r="O22" s="93"/>
      <c r="P22" s="201">
        <f t="shared" si="1"/>
        <v>0</v>
      </c>
      <c r="Q22" s="201"/>
      <c r="R22" s="93" t="e">
        <f t="shared" si="2"/>
        <v>#DIV/0!</v>
      </c>
      <c r="S22" s="201">
        <f t="shared" si="3"/>
        <v>0</v>
      </c>
      <c r="T22" s="202"/>
      <c r="U22" s="98"/>
      <c r="V22" s="201">
        <f t="shared" si="4"/>
        <v>0</v>
      </c>
      <c r="W22" s="202"/>
      <c r="X22" s="98"/>
      <c r="Y22" s="201">
        <f t="shared" si="5"/>
        <v>0</v>
      </c>
      <c r="Z22" s="202"/>
      <c r="AA22" s="98"/>
      <c r="AB22" s="201">
        <f t="shared" si="6"/>
        <v>0</v>
      </c>
      <c r="AC22" s="202"/>
      <c r="AD22" s="98"/>
      <c r="AE22" s="201">
        <f t="shared" si="7"/>
        <v>0</v>
      </c>
      <c r="AF22" s="202"/>
      <c r="AG22" s="98"/>
      <c r="AH22" s="201">
        <f t="shared" si="8"/>
        <v>0</v>
      </c>
      <c r="AI22" s="202"/>
      <c r="AJ22" s="98"/>
      <c r="AK22" s="201">
        <f t="shared" si="9"/>
        <v>0</v>
      </c>
      <c r="AL22" s="202"/>
      <c r="AM22" s="98"/>
      <c r="AN22" s="201">
        <f t="shared" si="10"/>
        <v>0</v>
      </c>
      <c r="AO22" s="202"/>
      <c r="AP22" s="98"/>
      <c r="AQ22" s="201">
        <f t="shared" si="11"/>
        <v>0</v>
      </c>
      <c r="AR22" s="202"/>
      <c r="AS22" s="98"/>
      <c r="AT22" s="201">
        <f t="shared" si="12"/>
        <v>0</v>
      </c>
      <c r="AU22" s="202"/>
      <c r="AV22" s="98"/>
      <c r="AW22" s="201">
        <f t="shared" si="13"/>
        <v>0</v>
      </c>
      <c r="AX22" s="202"/>
      <c r="AY22" s="98"/>
      <c r="AZ22" s="201">
        <f t="shared" si="14"/>
        <v>0</v>
      </c>
      <c r="BA22" s="202"/>
      <c r="BB22" s="98"/>
      <c r="BC22" s="201">
        <f t="shared" si="15"/>
        <v>0</v>
      </c>
      <c r="BD22" s="202"/>
    </row>
    <row r="23" spans="1:56" x14ac:dyDescent="0.25">
      <c r="A23" s="25"/>
      <c r="B23" s="198"/>
      <c r="C23" s="198"/>
      <c r="D23" s="198"/>
      <c r="E23" s="198"/>
      <c r="F23" s="198"/>
      <c r="G23" s="198"/>
      <c r="H23" s="198"/>
      <c r="I23" s="26"/>
      <c r="J23" s="68"/>
      <c r="K23" s="216"/>
      <c r="L23" s="216"/>
      <c r="M23" s="201">
        <f t="shared" si="0"/>
        <v>0</v>
      </c>
      <c r="N23" s="201"/>
      <c r="O23" s="93"/>
      <c r="P23" s="201">
        <f t="shared" si="1"/>
        <v>0</v>
      </c>
      <c r="Q23" s="201"/>
      <c r="R23" s="93" t="e">
        <f t="shared" si="2"/>
        <v>#DIV/0!</v>
      </c>
      <c r="S23" s="201">
        <f t="shared" si="3"/>
        <v>0</v>
      </c>
      <c r="T23" s="202"/>
      <c r="U23" s="98"/>
      <c r="V23" s="201">
        <f t="shared" si="4"/>
        <v>0</v>
      </c>
      <c r="W23" s="202"/>
      <c r="X23" s="98"/>
      <c r="Y23" s="201">
        <f t="shared" si="5"/>
        <v>0</v>
      </c>
      <c r="Z23" s="202"/>
      <c r="AA23" s="98"/>
      <c r="AB23" s="201">
        <f t="shared" si="6"/>
        <v>0</v>
      </c>
      <c r="AC23" s="202"/>
      <c r="AD23" s="98"/>
      <c r="AE23" s="201">
        <f t="shared" si="7"/>
        <v>0</v>
      </c>
      <c r="AF23" s="202"/>
      <c r="AG23" s="98"/>
      <c r="AH23" s="201">
        <f t="shared" si="8"/>
        <v>0</v>
      </c>
      <c r="AI23" s="202"/>
      <c r="AJ23" s="98"/>
      <c r="AK23" s="201">
        <f t="shared" si="9"/>
        <v>0</v>
      </c>
      <c r="AL23" s="202"/>
      <c r="AM23" s="98"/>
      <c r="AN23" s="201">
        <f t="shared" si="10"/>
        <v>0</v>
      </c>
      <c r="AO23" s="202"/>
      <c r="AP23" s="98"/>
      <c r="AQ23" s="201">
        <f t="shared" si="11"/>
        <v>0</v>
      </c>
      <c r="AR23" s="202"/>
      <c r="AS23" s="98"/>
      <c r="AT23" s="201">
        <f t="shared" si="12"/>
        <v>0</v>
      </c>
      <c r="AU23" s="202"/>
      <c r="AV23" s="98"/>
      <c r="AW23" s="201">
        <f t="shared" si="13"/>
        <v>0</v>
      </c>
      <c r="AX23" s="202"/>
      <c r="AY23" s="98"/>
      <c r="AZ23" s="201">
        <f t="shared" si="14"/>
        <v>0</v>
      </c>
      <c r="BA23" s="202"/>
      <c r="BB23" s="98"/>
      <c r="BC23" s="201">
        <f t="shared" si="15"/>
        <v>0</v>
      </c>
      <c r="BD23" s="202"/>
    </row>
    <row r="24" spans="1:56" x14ac:dyDescent="0.25">
      <c r="A24" s="25"/>
      <c r="B24" s="198"/>
      <c r="C24" s="198"/>
      <c r="D24" s="198"/>
      <c r="E24" s="198"/>
      <c r="F24" s="198"/>
      <c r="G24" s="198"/>
      <c r="H24" s="198"/>
      <c r="I24" s="26"/>
      <c r="J24" s="68"/>
      <c r="K24" s="216"/>
      <c r="L24" s="216"/>
      <c r="M24" s="201">
        <f t="shared" si="0"/>
        <v>0</v>
      </c>
      <c r="N24" s="201"/>
      <c r="O24" s="93"/>
      <c r="P24" s="201">
        <f t="shared" si="1"/>
        <v>0</v>
      </c>
      <c r="Q24" s="201"/>
      <c r="R24" s="93" t="e">
        <f t="shared" si="2"/>
        <v>#DIV/0!</v>
      </c>
      <c r="S24" s="201">
        <f t="shared" si="3"/>
        <v>0</v>
      </c>
      <c r="T24" s="202"/>
      <c r="U24" s="98"/>
      <c r="V24" s="201">
        <f t="shared" si="4"/>
        <v>0</v>
      </c>
      <c r="W24" s="202"/>
      <c r="X24" s="98"/>
      <c r="Y24" s="201">
        <f t="shared" si="5"/>
        <v>0</v>
      </c>
      <c r="Z24" s="202"/>
      <c r="AA24" s="98"/>
      <c r="AB24" s="201">
        <f t="shared" si="6"/>
        <v>0</v>
      </c>
      <c r="AC24" s="202"/>
      <c r="AD24" s="98"/>
      <c r="AE24" s="201">
        <f t="shared" si="7"/>
        <v>0</v>
      </c>
      <c r="AF24" s="202"/>
      <c r="AG24" s="98"/>
      <c r="AH24" s="201">
        <f t="shared" si="8"/>
        <v>0</v>
      </c>
      <c r="AI24" s="202"/>
      <c r="AJ24" s="98"/>
      <c r="AK24" s="201">
        <f t="shared" si="9"/>
        <v>0</v>
      </c>
      <c r="AL24" s="202"/>
      <c r="AM24" s="98"/>
      <c r="AN24" s="201">
        <f t="shared" si="10"/>
        <v>0</v>
      </c>
      <c r="AO24" s="202"/>
      <c r="AP24" s="98"/>
      <c r="AQ24" s="201">
        <f t="shared" si="11"/>
        <v>0</v>
      </c>
      <c r="AR24" s="202"/>
      <c r="AS24" s="98"/>
      <c r="AT24" s="201">
        <f t="shared" si="12"/>
        <v>0</v>
      </c>
      <c r="AU24" s="202"/>
      <c r="AV24" s="98"/>
      <c r="AW24" s="201">
        <f t="shared" si="13"/>
        <v>0</v>
      </c>
      <c r="AX24" s="202"/>
      <c r="AY24" s="98"/>
      <c r="AZ24" s="201">
        <f t="shared" si="14"/>
        <v>0</v>
      </c>
      <c r="BA24" s="202"/>
      <c r="BB24" s="98"/>
      <c r="BC24" s="201">
        <f t="shared" si="15"/>
        <v>0</v>
      </c>
      <c r="BD24" s="202"/>
    </row>
    <row r="25" spans="1:56" x14ac:dyDescent="0.25">
      <c r="A25" s="25"/>
      <c r="B25" s="198"/>
      <c r="C25" s="198"/>
      <c r="D25" s="198"/>
      <c r="E25" s="198"/>
      <c r="F25" s="198"/>
      <c r="G25" s="198"/>
      <c r="H25" s="198"/>
      <c r="I25" s="26"/>
      <c r="J25" s="68"/>
      <c r="K25" s="216"/>
      <c r="L25" s="216"/>
      <c r="M25" s="201">
        <f t="shared" si="0"/>
        <v>0</v>
      </c>
      <c r="N25" s="201"/>
      <c r="O25" s="93"/>
      <c r="P25" s="201">
        <f t="shared" si="1"/>
        <v>0</v>
      </c>
      <c r="Q25" s="201"/>
      <c r="R25" s="93" t="e">
        <f t="shared" si="2"/>
        <v>#DIV/0!</v>
      </c>
      <c r="S25" s="201">
        <f t="shared" si="3"/>
        <v>0</v>
      </c>
      <c r="T25" s="202"/>
      <c r="U25" s="98"/>
      <c r="V25" s="201">
        <f t="shared" si="4"/>
        <v>0</v>
      </c>
      <c r="W25" s="202"/>
      <c r="X25" s="98"/>
      <c r="Y25" s="201">
        <f t="shared" si="5"/>
        <v>0</v>
      </c>
      <c r="Z25" s="202"/>
      <c r="AA25" s="98"/>
      <c r="AB25" s="201">
        <f t="shared" si="6"/>
        <v>0</v>
      </c>
      <c r="AC25" s="202"/>
      <c r="AD25" s="98"/>
      <c r="AE25" s="201">
        <f t="shared" si="7"/>
        <v>0</v>
      </c>
      <c r="AF25" s="202"/>
      <c r="AG25" s="98"/>
      <c r="AH25" s="201">
        <f t="shared" si="8"/>
        <v>0</v>
      </c>
      <c r="AI25" s="202"/>
      <c r="AJ25" s="98"/>
      <c r="AK25" s="201">
        <f t="shared" si="9"/>
        <v>0</v>
      </c>
      <c r="AL25" s="202"/>
      <c r="AM25" s="98"/>
      <c r="AN25" s="201">
        <f t="shared" si="10"/>
        <v>0</v>
      </c>
      <c r="AO25" s="202"/>
      <c r="AP25" s="98"/>
      <c r="AQ25" s="201">
        <f t="shared" si="11"/>
        <v>0</v>
      </c>
      <c r="AR25" s="202"/>
      <c r="AS25" s="98"/>
      <c r="AT25" s="201">
        <f t="shared" si="12"/>
        <v>0</v>
      </c>
      <c r="AU25" s="202"/>
      <c r="AV25" s="98"/>
      <c r="AW25" s="201">
        <f t="shared" si="13"/>
        <v>0</v>
      </c>
      <c r="AX25" s="202"/>
      <c r="AY25" s="98"/>
      <c r="AZ25" s="201">
        <f t="shared" si="14"/>
        <v>0</v>
      </c>
      <c r="BA25" s="202"/>
      <c r="BB25" s="98"/>
      <c r="BC25" s="201">
        <f t="shared" si="15"/>
        <v>0</v>
      </c>
      <c r="BD25" s="202"/>
    </row>
    <row r="26" spans="1:56" x14ac:dyDescent="0.25">
      <c r="A26" s="25"/>
      <c r="B26" s="198"/>
      <c r="C26" s="198"/>
      <c r="D26" s="198"/>
      <c r="E26" s="198"/>
      <c r="F26" s="198"/>
      <c r="G26" s="198"/>
      <c r="H26" s="198"/>
      <c r="I26" s="26"/>
      <c r="J26" s="68"/>
      <c r="K26" s="216"/>
      <c r="L26" s="216"/>
      <c r="M26" s="201">
        <f t="shared" si="0"/>
        <v>0</v>
      </c>
      <c r="N26" s="201"/>
      <c r="O26" s="93"/>
      <c r="P26" s="201">
        <f t="shared" si="1"/>
        <v>0</v>
      </c>
      <c r="Q26" s="201"/>
      <c r="R26" s="93" t="e">
        <f t="shared" si="2"/>
        <v>#DIV/0!</v>
      </c>
      <c r="S26" s="201">
        <f t="shared" si="3"/>
        <v>0</v>
      </c>
      <c r="T26" s="202"/>
      <c r="U26" s="98"/>
      <c r="V26" s="201">
        <f t="shared" si="4"/>
        <v>0</v>
      </c>
      <c r="W26" s="202"/>
      <c r="X26" s="98"/>
      <c r="Y26" s="201">
        <f t="shared" si="5"/>
        <v>0</v>
      </c>
      <c r="Z26" s="202"/>
      <c r="AA26" s="98"/>
      <c r="AB26" s="201">
        <f t="shared" si="6"/>
        <v>0</v>
      </c>
      <c r="AC26" s="202"/>
      <c r="AD26" s="98"/>
      <c r="AE26" s="201">
        <f t="shared" si="7"/>
        <v>0</v>
      </c>
      <c r="AF26" s="202"/>
      <c r="AG26" s="98"/>
      <c r="AH26" s="201">
        <f t="shared" si="8"/>
        <v>0</v>
      </c>
      <c r="AI26" s="202"/>
      <c r="AJ26" s="98"/>
      <c r="AK26" s="201">
        <f t="shared" si="9"/>
        <v>0</v>
      </c>
      <c r="AL26" s="202"/>
      <c r="AM26" s="98"/>
      <c r="AN26" s="201">
        <f t="shared" si="10"/>
        <v>0</v>
      </c>
      <c r="AO26" s="202"/>
      <c r="AP26" s="98"/>
      <c r="AQ26" s="201">
        <f t="shared" si="11"/>
        <v>0</v>
      </c>
      <c r="AR26" s="202"/>
      <c r="AS26" s="98"/>
      <c r="AT26" s="201">
        <f t="shared" si="12"/>
        <v>0</v>
      </c>
      <c r="AU26" s="202"/>
      <c r="AV26" s="98"/>
      <c r="AW26" s="201">
        <f t="shared" si="13"/>
        <v>0</v>
      </c>
      <c r="AX26" s="202"/>
      <c r="AY26" s="98"/>
      <c r="AZ26" s="201">
        <f t="shared" si="14"/>
        <v>0</v>
      </c>
      <c r="BA26" s="202"/>
      <c r="BB26" s="98"/>
      <c r="BC26" s="201">
        <f t="shared" si="15"/>
        <v>0</v>
      </c>
      <c r="BD26" s="202"/>
    </row>
    <row r="27" spans="1:56" x14ac:dyDescent="0.25">
      <c r="A27" s="25"/>
      <c r="B27" s="198"/>
      <c r="C27" s="198"/>
      <c r="D27" s="198"/>
      <c r="E27" s="198"/>
      <c r="F27" s="198"/>
      <c r="G27" s="198"/>
      <c r="H27" s="198"/>
      <c r="I27" s="26"/>
      <c r="J27" s="68"/>
      <c r="K27" s="216"/>
      <c r="L27" s="216"/>
      <c r="M27" s="201">
        <f t="shared" si="0"/>
        <v>0</v>
      </c>
      <c r="N27" s="201"/>
      <c r="O27" s="93"/>
      <c r="P27" s="201">
        <f t="shared" si="1"/>
        <v>0</v>
      </c>
      <c r="Q27" s="201"/>
      <c r="R27" s="93" t="e">
        <f t="shared" si="2"/>
        <v>#DIV/0!</v>
      </c>
      <c r="S27" s="201">
        <f t="shared" si="3"/>
        <v>0</v>
      </c>
      <c r="T27" s="202"/>
      <c r="U27" s="98"/>
      <c r="V27" s="201">
        <f t="shared" si="4"/>
        <v>0</v>
      </c>
      <c r="W27" s="202"/>
      <c r="X27" s="98"/>
      <c r="Y27" s="201">
        <f t="shared" si="5"/>
        <v>0</v>
      </c>
      <c r="Z27" s="202"/>
      <c r="AA27" s="98"/>
      <c r="AB27" s="201">
        <f t="shared" si="6"/>
        <v>0</v>
      </c>
      <c r="AC27" s="202"/>
      <c r="AD27" s="98"/>
      <c r="AE27" s="201">
        <f t="shared" si="7"/>
        <v>0</v>
      </c>
      <c r="AF27" s="202"/>
      <c r="AG27" s="98"/>
      <c r="AH27" s="201">
        <f t="shared" si="8"/>
        <v>0</v>
      </c>
      <c r="AI27" s="202"/>
      <c r="AJ27" s="98"/>
      <c r="AK27" s="201">
        <f t="shared" si="9"/>
        <v>0</v>
      </c>
      <c r="AL27" s="202"/>
      <c r="AM27" s="98"/>
      <c r="AN27" s="201">
        <f t="shared" si="10"/>
        <v>0</v>
      </c>
      <c r="AO27" s="202"/>
      <c r="AP27" s="98"/>
      <c r="AQ27" s="201">
        <f t="shared" si="11"/>
        <v>0</v>
      </c>
      <c r="AR27" s="202"/>
      <c r="AS27" s="98"/>
      <c r="AT27" s="201">
        <f t="shared" si="12"/>
        <v>0</v>
      </c>
      <c r="AU27" s="202"/>
      <c r="AV27" s="98"/>
      <c r="AW27" s="201">
        <f t="shared" si="13"/>
        <v>0</v>
      </c>
      <c r="AX27" s="202"/>
      <c r="AY27" s="98"/>
      <c r="AZ27" s="201">
        <f t="shared" si="14"/>
        <v>0</v>
      </c>
      <c r="BA27" s="202"/>
      <c r="BB27" s="98"/>
      <c r="BC27" s="201">
        <f t="shared" si="15"/>
        <v>0</v>
      </c>
      <c r="BD27" s="202"/>
    </row>
    <row r="28" spans="1:56" x14ac:dyDescent="0.25">
      <c r="A28" s="25"/>
      <c r="B28" s="198"/>
      <c r="C28" s="198"/>
      <c r="D28" s="198"/>
      <c r="E28" s="198"/>
      <c r="F28" s="198"/>
      <c r="G28" s="198"/>
      <c r="H28" s="198"/>
      <c r="I28" s="26"/>
      <c r="J28" s="68"/>
      <c r="K28" s="216"/>
      <c r="L28" s="216"/>
      <c r="M28" s="201">
        <f t="shared" si="0"/>
        <v>0</v>
      </c>
      <c r="N28" s="201"/>
      <c r="O28" s="93"/>
      <c r="P28" s="201">
        <f t="shared" si="1"/>
        <v>0</v>
      </c>
      <c r="Q28" s="201"/>
      <c r="R28" s="93" t="e">
        <f t="shared" si="2"/>
        <v>#DIV/0!</v>
      </c>
      <c r="S28" s="201">
        <f t="shared" si="3"/>
        <v>0</v>
      </c>
      <c r="T28" s="202"/>
      <c r="U28" s="98"/>
      <c r="V28" s="201">
        <f t="shared" si="4"/>
        <v>0</v>
      </c>
      <c r="W28" s="202"/>
      <c r="X28" s="98"/>
      <c r="Y28" s="201">
        <f t="shared" si="5"/>
        <v>0</v>
      </c>
      <c r="Z28" s="202"/>
      <c r="AA28" s="98"/>
      <c r="AB28" s="201">
        <f t="shared" si="6"/>
        <v>0</v>
      </c>
      <c r="AC28" s="202"/>
      <c r="AD28" s="98"/>
      <c r="AE28" s="201">
        <f t="shared" si="7"/>
        <v>0</v>
      </c>
      <c r="AF28" s="202"/>
      <c r="AG28" s="98"/>
      <c r="AH28" s="201">
        <f t="shared" si="8"/>
        <v>0</v>
      </c>
      <c r="AI28" s="202"/>
      <c r="AJ28" s="98"/>
      <c r="AK28" s="201">
        <f t="shared" si="9"/>
        <v>0</v>
      </c>
      <c r="AL28" s="202"/>
      <c r="AM28" s="98"/>
      <c r="AN28" s="201">
        <f t="shared" si="10"/>
        <v>0</v>
      </c>
      <c r="AO28" s="202"/>
      <c r="AP28" s="98"/>
      <c r="AQ28" s="201">
        <f t="shared" si="11"/>
        <v>0</v>
      </c>
      <c r="AR28" s="202"/>
      <c r="AS28" s="98"/>
      <c r="AT28" s="201">
        <f t="shared" si="12"/>
        <v>0</v>
      </c>
      <c r="AU28" s="202"/>
      <c r="AV28" s="98"/>
      <c r="AW28" s="201">
        <f t="shared" si="13"/>
        <v>0</v>
      </c>
      <c r="AX28" s="202"/>
      <c r="AY28" s="98"/>
      <c r="AZ28" s="201">
        <f t="shared" si="14"/>
        <v>0</v>
      </c>
      <c r="BA28" s="202"/>
      <c r="BB28" s="98"/>
      <c r="BC28" s="201">
        <f t="shared" si="15"/>
        <v>0</v>
      </c>
      <c r="BD28" s="202"/>
    </row>
    <row r="29" spans="1:56" x14ac:dyDescent="0.25">
      <c r="A29" s="25"/>
      <c r="B29" s="198"/>
      <c r="C29" s="198"/>
      <c r="D29" s="198"/>
      <c r="E29" s="198"/>
      <c r="F29" s="198"/>
      <c r="G29" s="198"/>
      <c r="H29" s="198"/>
      <c r="I29" s="26"/>
      <c r="J29" s="68"/>
      <c r="K29" s="216"/>
      <c r="L29" s="216"/>
      <c r="M29" s="201">
        <f t="shared" si="0"/>
        <v>0</v>
      </c>
      <c r="N29" s="201"/>
      <c r="O29" s="93"/>
      <c r="P29" s="201">
        <f t="shared" si="1"/>
        <v>0</v>
      </c>
      <c r="Q29" s="201"/>
      <c r="R29" s="93" t="e">
        <f t="shared" si="2"/>
        <v>#DIV/0!</v>
      </c>
      <c r="S29" s="201">
        <f t="shared" si="3"/>
        <v>0</v>
      </c>
      <c r="T29" s="202"/>
      <c r="U29" s="98"/>
      <c r="V29" s="201">
        <f t="shared" si="4"/>
        <v>0</v>
      </c>
      <c r="W29" s="202"/>
      <c r="X29" s="98"/>
      <c r="Y29" s="201">
        <f t="shared" si="5"/>
        <v>0</v>
      </c>
      <c r="Z29" s="202"/>
      <c r="AA29" s="98"/>
      <c r="AB29" s="201">
        <f t="shared" si="6"/>
        <v>0</v>
      </c>
      <c r="AC29" s="202"/>
      <c r="AD29" s="98"/>
      <c r="AE29" s="201">
        <f t="shared" si="7"/>
        <v>0</v>
      </c>
      <c r="AF29" s="202"/>
      <c r="AG29" s="98"/>
      <c r="AH29" s="201">
        <f t="shared" si="8"/>
        <v>0</v>
      </c>
      <c r="AI29" s="202"/>
      <c r="AJ29" s="98"/>
      <c r="AK29" s="201">
        <f t="shared" si="9"/>
        <v>0</v>
      </c>
      <c r="AL29" s="202"/>
      <c r="AM29" s="98"/>
      <c r="AN29" s="201">
        <f t="shared" si="10"/>
        <v>0</v>
      </c>
      <c r="AO29" s="202"/>
      <c r="AP29" s="98"/>
      <c r="AQ29" s="201">
        <f t="shared" si="11"/>
        <v>0</v>
      </c>
      <c r="AR29" s="202"/>
      <c r="AS29" s="98"/>
      <c r="AT29" s="201">
        <f t="shared" si="12"/>
        <v>0</v>
      </c>
      <c r="AU29" s="202"/>
      <c r="AV29" s="98"/>
      <c r="AW29" s="201">
        <f t="shared" si="13"/>
        <v>0</v>
      </c>
      <c r="AX29" s="202"/>
      <c r="AY29" s="98"/>
      <c r="AZ29" s="201">
        <f t="shared" si="14"/>
        <v>0</v>
      </c>
      <c r="BA29" s="202"/>
      <c r="BB29" s="98"/>
      <c r="BC29" s="201">
        <f t="shared" si="15"/>
        <v>0</v>
      </c>
      <c r="BD29" s="202"/>
    </row>
    <row r="30" spans="1:56" x14ac:dyDescent="0.25">
      <c r="A30" s="25"/>
      <c r="B30" s="198"/>
      <c r="C30" s="198"/>
      <c r="D30" s="198"/>
      <c r="E30" s="198"/>
      <c r="F30" s="198"/>
      <c r="G30" s="198"/>
      <c r="H30" s="198"/>
      <c r="I30" s="26"/>
      <c r="J30" s="68"/>
      <c r="K30" s="216"/>
      <c r="L30" s="216"/>
      <c r="M30" s="201">
        <f t="shared" si="0"/>
        <v>0</v>
      </c>
      <c r="N30" s="201"/>
      <c r="O30" s="93"/>
      <c r="P30" s="201">
        <f t="shared" si="1"/>
        <v>0</v>
      </c>
      <c r="Q30" s="201"/>
      <c r="R30" s="93" t="e">
        <f t="shared" si="2"/>
        <v>#DIV/0!</v>
      </c>
      <c r="S30" s="201">
        <f t="shared" si="3"/>
        <v>0</v>
      </c>
      <c r="T30" s="202"/>
      <c r="U30" s="98"/>
      <c r="V30" s="201">
        <f t="shared" si="4"/>
        <v>0</v>
      </c>
      <c r="W30" s="202"/>
      <c r="X30" s="98"/>
      <c r="Y30" s="201">
        <f t="shared" si="5"/>
        <v>0</v>
      </c>
      <c r="Z30" s="202"/>
      <c r="AA30" s="98"/>
      <c r="AB30" s="201">
        <f t="shared" si="6"/>
        <v>0</v>
      </c>
      <c r="AC30" s="202"/>
      <c r="AD30" s="98"/>
      <c r="AE30" s="201">
        <f t="shared" si="7"/>
        <v>0</v>
      </c>
      <c r="AF30" s="202"/>
      <c r="AG30" s="98"/>
      <c r="AH30" s="201">
        <f t="shared" si="8"/>
        <v>0</v>
      </c>
      <c r="AI30" s="202"/>
      <c r="AJ30" s="98"/>
      <c r="AK30" s="201">
        <f t="shared" si="9"/>
        <v>0</v>
      </c>
      <c r="AL30" s="202"/>
      <c r="AM30" s="98"/>
      <c r="AN30" s="201">
        <f t="shared" si="10"/>
        <v>0</v>
      </c>
      <c r="AO30" s="202"/>
      <c r="AP30" s="98"/>
      <c r="AQ30" s="201">
        <f t="shared" si="11"/>
        <v>0</v>
      </c>
      <c r="AR30" s="202"/>
      <c r="AS30" s="98"/>
      <c r="AT30" s="201">
        <f t="shared" si="12"/>
        <v>0</v>
      </c>
      <c r="AU30" s="202"/>
      <c r="AV30" s="98"/>
      <c r="AW30" s="201">
        <f t="shared" si="13"/>
        <v>0</v>
      </c>
      <c r="AX30" s="202"/>
      <c r="AY30" s="98"/>
      <c r="AZ30" s="201">
        <f t="shared" si="14"/>
        <v>0</v>
      </c>
      <c r="BA30" s="202"/>
      <c r="BB30" s="98"/>
      <c r="BC30" s="201">
        <f t="shared" si="15"/>
        <v>0</v>
      </c>
      <c r="BD30" s="202"/>
    </row>
    <row r="31" spans="1:56" x14ac:dyDescent="0.25">
      <c r="A31" s="25"/>
      <c r="B31" s="198"/>
      <c r="C31" s="198"/>
      <c r="D31" s="198"/>
      <c r="E31" s="198"/>
      <c r="F31" s="198"/>
      <c r="G31" s="198"/>
      <c r="H31" s="198"/>
      <c r="I31" s="26"/>
      <c r="J31" s="68"/>
      <c r="K31" s="216"/>
      <c r="L31" s="216"/>
      <c r="M31" s="201">
        <f t="shared" si="0"/>
        <v>0</v>
      </c>
      <c r="N31" s="201"/>
      <c r="O31" s="93"/>
      <c r="P31" s="201">
        <f t="shared" si="1"/>
        <v>0</v>
      </c>
      <c r="Q31" s="201"/>
      <c r="R31" s="93" t="e">
        <f t="shared" si="2"/>
        <v>#DIV/0!</v>
      </c>
      <c r="S31" s="201">
        <f t="shared" si="3"/>
        <v>0</v>
      </c>
      <c r="T31" s="202"/>
      <c r="U31" s="98"/>
      <c r="V31" s="201">
        <f t="shared" si="4"/>
        <v>0</v>
      </c>
      <c r="W31" s="202"/>
      <c r="X31" s="98"/>
      <c r="Y31" s="201">
        <f t="shared" si="5"/>
        <v>0</v>
      </c>
      <c r="Z31" s="202"/>
      <c r="AA31" s="98"/>
      <c r="AB31" s="201">
        <f t="shared" si="6"/>
        <v>0</v>
      </c>
      <c r="AC31" s="202"/>
      <c r="AD31" s="98"/>
      <c r="AE31" s="201">
        <f t="shared" si="7"/>
        <v>0</v>
      </c>
      <c r="AF31" s="202"/>
      <c r="AG31" s="98"/>
      <c r="AH31" s="201">
        <f t="shared" si="8"/>
        <v>0</v>
      </c>
      <c r="AI31" s="202"/>
      <c r="AJ31" s="98"/>
      <c r="AK31" s="201">
        <f t="shared" si="9"/>
        <v>0</v>
      </c>
      <c r="AL31" s="202"/>
      <c r="AM31" s="98"/>
      <c r="AN31" s="201">
        <f t="shared" si="10"/>
        <v>0</v>
      </c>
      <c r="AO31" s="202"/>
      <c r="AP31" s="98"/>
      <c r="AQ31" s="201">
        <f t="shared" si="11"/>
        <v>0</v>
      </c>
      <c r="AR31" s="202"/>
      <c r="AS31" s="98"/>
      <c r="AT31" s="201">
        <f t="shared" si="12"/>
        <v>0</v>
      </c>
      <c r="AU31" s="202"/>
      <c r="AV31" s="98"/>
      <c r="AW31" s="201">
        <f t="shared" si="13"/>
        <v>0</v>
      </c>
      <c r="AX31" s="202"/>
      <c r="AY31" s="98"/>
      <c r="AZ31" s="201">
        <f t="shared" si="14"/>
        <v>0</v>
      </c>
      <c r="BA31" s="202"/>
      <c r="BB31" s="98"/>
      <c r="BC31" s="201">
        <f t="shared" si="15"/>
        <v>0</v>
      </c>
      <c r="BD31" s="202"/>
    </row>
    <row r="32" spans="1:56" x14ac:dyDescent="0.25">
      <c r="A32" s="25"/>
      <c r="B32" s="198"/>
      <c r="C32" s="198"/>
      <c r="D32" s="198"/>
      <c r="E32" s="198"/>
      <c r="F32" s="198"/>
      <c r="G32" s="198"/>
      <c r="H32" s="198"/>
      <c r="I32" s="26"/>
      <c r="J32" s="68"/>
      <c r="K32" s="216"/>
      <c r="L32" s="216"/>
      <c r="M32" s="201">
        <f t="shared" si="0"/>
        <v>0</v>
      </c>
      <c r="N32" s="201"/>
      <c r="O32" s="93"/>
      <c r="P32" s="201">
        <f t="shared" si="1"/>
        <v>0</v>
      </c>
      <c r="Q32" s="201"/>
      <c r="R32" s="93" t="e">
        <f t="shared" si="2"/>
        <v>#DIV/0!</v>
      </c>
      <c r="S32" s="201">
        <f t="shared" si="3"/>
        <v>0</v>
      </c>
      <c r="T32" s="202"/>
      <c r="U32" s="98"/>
      <c r="V32" s="201">
        <f t="shared" si="4"/>
        <v>0</v>
      </c>
      <c r="W32" s="202"/>
      <c r="X32" s="98"/>
      <c r="Y32" s="201">
        <f t="shared" si="5"/>
        <v>0</v>
      </c>
      <c r="Z32" s="202"/>
      <c r="AA32" s="98"/>
      <c r="AB32" s="201">
        <f t="shared" si="6"/>
        <v>0</v>
      </c>
      <c r="AC32" s="202"/>
      <c r="AD32" s="98"/>
      <c r="AE32" s="201">
        <f t="shared" si="7"/>
        <v>0</v>
      </c>
      <c r="AF32" s="202"/>
      <c r="AG32" s="98"/>
      <c r="AH32" s="201">
        <f t="shared" si="8"/>
        <v>0</v>
      </c>
      <c r="AI32" s="202"/>
      <c r="AJ32" s="98"/>
      <c r="AK32" s="201">
        <f t="shared" si="9"/>
        <v>0</v>
      </c>
      <c r="AL32" s="202"/>
      <c r="AM32" s="98"/>
      <c r="AN32" s="201">
        <f t="shared" si="10"/>
        <v>0</v>
      </c>
      <c r="AO32" s="202"/>
      <c r="AP32" s="98"/>
      <c r="AQ32" s="201">
        <f t="shared" si="11"/>
        <v>0</v>
      </c>
      <c r="AR32" s="202"/>
      <c r="AS32" s="98"/>
      <c r="AT32" s="201">
        <f t="shared" si="12"/>
        <v>0</v>
      </c>
      <c r="AU32" s="202"/>
      <c r="AV32" s="98"/>
      <c r="AW32" s="201">
        <f t="shared" si="13"/>
        <v>0</v>
      </c>
      <c r="AX32" s="202"/>
      <c r="AY32" s="98"/>
      <c r="AZ32" s="201">
        <f t="shared" si="14"/>
        <v>0</v>
      </c>
      <c r="BA32" s="202"/>
      <c r="BB32" s="98"/>
      <c r="BC32" s="201">
        <f t="shared" si="15"/>
        <v>0</v>
      </c>
      <c r="BD32" s="202"/>
    </row>
    <row r="33" spans="1:56" x14ac:dyDescent="0.25">
      <c r="A33" s="25"/>
      <c r="B33" s="198"/>
      <c r="C33" s="198"/>
      <c r="D33" s="198"/>
      <c r="E33" s="198"/>
      <c r="F33" s="198"/>
      <c r="G33" s="198"/>
      <c r="H33" s="198"/>
      <c r="I33" s="26"/>
      <c r="J33" s="68"/>
      <c r="K33" s="216"/>
      <c r="L33" s="216"/>
      <c r="M33" s="201">
        <f t="shared" si="0"/>
        <v>0</v>
      </c>
      <c r="N33" s="201"/>
      <c r="O33" s="93"/>
      <c r="P33" s="201">
        <f t="shared" si="1"/>
        <v>0</v>
      </c>
      <c r="Q33" s="201"/>
      <c r="R33" s="93" t="e">
        <f t="shared" si="2"/>
        <v>#DIV/0!</v>
      </c>
      <c r="S33" s="201">
        <f t="shared" si="3"/>
        <v>0</v>
      </c>
      <c r="T33" s="202"/>
      <c r="U33" s="98"/>
      <c r="V33" s="201">
        <f t="shared" si="4"/>
        <v>0</v>
      </c>
      <c r="W33" s="202"/>
      <c r="X33" s="98"/>
      <c r="Y33" s="201">
        <f t="shared" si="5"/>
        <v>0</v>
      </c>
      <c r="Z33" s="202"/>
      <c r="AA33" s="98"/>
      <c r="AB33" s="201">
        <f t="shared" si="6"/>
        <v>0</v>
      </c>
      <c r="AC33" s="202"/>
      <c r="AD33" s="98"/>
      <c r="AE33" s="201">
        <f t="shared" si="7"/>
        <v>0</v>
      </c>
      <c r="AF33" s="202"/>
      <c r="AG33" s="98"/>
      <c r="AH33" s="201">
        <f t="shared" si="8"/>
        <v>0</v>
      </c>
      <c r="AI33" s="202"/>
      <c r="AJ33" s="98"/>
      <c r="AK33" s="201">
        <f t="shared" si="9"/>
        <v>0</v>
      </c>
      <c r="AL33" s="202"/>
      <c r="AM33" s="98"/>
      <c r="AN33" s="201">
        <f t="shared" si="10"/>
        <v>0</v>
      </c>
      <c r="AO33" s="202"/>
      <c r="AP33" s="98"/>
      <c r="AQ33" s="201">
        <f t="shared" si="11"/>
        <v>0</v>
      </c>
      <c r="AR33" s="202"/>
      <c r="AS33" s="98"/>
      <c r="AT33" s="201">
        <f t="shared" si="12"/>
        <v>0</v>
      </c>
      <c r="AU33" s="202"/>
      <c r="AV33" s="98"/>
      <c r="AW33" s="201">
        <f t="shared" si="13"/>
        <v>0</v>
      </c>
      <c r="AX33" s="202"/>
      <c r="AY33" s="98"/>
      <c r="AZ33" s="201">
        <f t="shared" si="14"/>
        <v>0</v>
      </c>
      <c r="BA33" s="202"/>
      <c r="BB33" s="98"/>
      <c r="BC33" s="201">
        <f t="shared" si="15"/>
        <v>0</v>
      </c>
      <c r="BD33" s="202"/>
    </row>
    <row r="34" spans="1:56" x14ac:dyDescent="0.25">
      <c r="A34" s="25"/>
      <c r="B34" s="198"/>
      <c r="C34" s="198"/>
      <c r="D34" s="198"/>
      <c r="E34" s="198"/>
      <c r="F34" s="198"/>
      <c r="G34" s="198"/>
      <c r="H34" s="198"/>
      <c r="I34" s="26"/>
      <c r="J34" s="68"/>
      <c r="K34" s="216"/>
      <c r="L34" s="216"/>
      <c r="M34" s="201">
        <f t="shared" si="0"/>
        <v>0</v>
      </c>
      <c r="N34" s="201"/>
      <c r="O34" s="93"/>
      <c r="P34" s="201">
        <f t="shared" si="1"/>
        <v>0</v>
      </c>
      <c r="Q34" s="201"/>
      <c r="R34" s="93" t="e">
        <f t="shared" si="2"/>
        <v>#DIV/0!</v>
      </c>
      <c r="S34" s="201">
        <f t="shared" si="3"/>
        <v>0</v>
      </c>
      <c r="T34" s="202"/>
      <c r="U34" s="98"/>
      <c r="V34" s="201">
        <f t="shared" si="4"/>
        <v>0</v>
      </c>
      <c r="W34" s="202"/>
      <c r="X34" s="98"/>
      <c r="Y34" s="201">
        <f t="shared" si="5"/>
        <v>0</v>
      </c>
      <c r="Z34" s="202"/>
      <c r="AA34" s="98"/>
      <c r="AB34" s="201">
        <f t="shared" si="6"/>
        <v>0</v>
      </c>
      <c r="AC34" s="202"/>
      <c r="AD34" s="98"/>
      <c r="AE34" s="201">
        <f t="shared" si="7"/>
        <v>0</v>
      </c>
      <c r="AF34" s="202"/>
      <c r="AG34" s="98"/>
      <c r="AH34" s="201">
        <f t="shared" si="8"/>
        <v>0</v>
      </c>
      <c r="AI34" s="202"/>
      <c r="AJ34" s="98"/>
      <c r="AK34" s="201">
        <f t="shared" si="9"/>
        <v>0</v>
      </c>
      <c r="AL34" s="202"/>
      <c r="AM34" s="98"/>
      <c r="AN34" s="201">
        <f t="shared" si="10"/>
        <v>0</v>
      </c>
      <c r="AO34" s="202"/>
      <c r="AP34" s="98"/>
      <c r="AQ34" s="201">
        <f t="shared" si="11"/>
        <v>0</v>
      </c>
      <c r="AR34" s="202"/>
      <c r="AS34" s="98"/>
      <c r="AT34" s="201">
        <f t="shared" si="12"/>
        <v>0</v>
      </c>
      <c r="AU34" s="202"/>
      <c r="AV34" s="98"/>
      <c r="AW34" s="201">
        <f t="shared" si="13"/>
        <v>0</v>
      </c>
      <c r="AX34" s="202"/>
      <c r="AY34" s="98"/>
      <c r="AZ34" s="201">
        <f t="shared" si="14"/>
        <v>0</v>
      </c>
      <c r="BA34" s="202"/>
      <c r="BB34" s="98"/>
      <c r="BC34" s="201">
        <f t="shared" si="15"/>
        <v>0</v>
      </c>
      <c r="BD34" s="202"/>
    </row>
    <row r="35" spans="1:56" x14ac:dyDescent="0.25">
      <c r="A35" s="69"/>
      <c r="B35" s="322"/>
      <c r="C35" s="322"/>
      <c r="D35" s="322"/>
      <c r="E35" s="322"/>
      <c r="F35" s="322"/>
      <c r="G35" s="322"/>
      <c r="H35" s="322"/>
      <c r="I35" s="26"/>
      <c r="J35" s="68"/>
      <c r="K35" s="216"/>
      <c r="L35" s="216"/>
      <c r="M35" s="201">
        <f t="shared" si="0"/>
        <v>0</v>
      </c>
      <c r="N35" s="201"/>
      <c r="O35" s="93"/>
      <c r="P35" s="201">
        <f t="shared" si="1"/>
        <v>0</v>
      </c>
      <c r="Q35" s="201"/>
      <c r="R35" s="93" t="e">
        <f t="shared" si="2"/>
        <v>#DIV/0!</v>
      </c>
      <c r="S35" s="201">
        <f t="shared" si="3"/>
        <v>0</v>
      </c>
      <c r="T35" s="202"/>
      <c r="U35" s="98"/>
      <c r="V35" s="201">
        <f t="shared" si="4"/>
        <v>0</v>
      </c>
      <c r="W35" s="202"/>
      <c r="X35" s="98"/>
      <c r="Y35" s="201">
        <f t="shared" si="5"/>
        <v>0</v>
      </c>
      <c r="Z35" s="202"/>
      <c r="AA35" s="98"/>
      <c r="AB35" s="201">
        <f t="shared" si="6"/>
        <v>0</v>
      </c>
      <c r="AC35" s="202"/>
      <c r="AD35" s="98"/>
      <c r="AE35" s="201">
        <f t="shared" si="7"/>
        <v>0</v>
      </c>
      <c r="AF35" s="202"/>
      <c r="AG35" s="98"/>
      <c r="AH35" s="201">
        <f t="shared" si="8"/>
        <v>0</v>
      </c>
      <c r="AI35" s="202"/>
      <c r="AJ35" s="98"/>
      <c r="AK35" s="201">
        <f t="shared" si="9"/>
        <v>0</v>
      </c>
      <c r="AL35" s="202"/>
      <c r="AM35" s="98"/>
      <c r="AN35" s="201">
        <f t="shared" si="10"/>
        <v>0</v>
      </c>
      <c r="AO35" s="202"/>
      <c r="AP35" s="98"/>
      <c r="AQ35" s="201">
        <f t="shared" si="11"/>
        <v>0</v>
      </c>
      <c r="AR35" s="202"/>
      <c r="AS35" s="98"/>
      <c r="AT35" s="201">
        <f t="shared" si="12"/>
        <v>0</v>
      </c>
      <c r="AU35" s="202"/>
      <c r="AV35" s="98"/>
      <c r="AW35" s="201">
        <f t="shared" si="13"/>
        <v>0</v>
      </c>
      <c r="AX35" s="202"/>
      <c r="AY35" s="98"/>
      <c r="AZ35" s="201">
        <f t="shared" si="14"/>
        <v>0</v>
      </c>
      <c r="BA35" s="202"/>
      <c r="BB35" s="98"/>
      <c r="BC35" s="201">
        <f t="shared" si="15"/>
        <v>0</v>
      </c>
      <c r="BD35" s="202"/>
    </row>
    <row r="36" spans="1:56" x14ac:dyDescent="0.25">
      <c r="A36" s="25"/>
      <c r="B36" s="198"/>
      <c r="C36" s="198"/>
      <c r="D36" s="198"/>
      <c r="E36" s="198"/>
      <c r="F36" s="198"/>
      <c r="G36" s="198"/>
      <c r="H36" s="198"/>
      <c r="I36" s="26"/>
      <c r="J36" s="68"/>
      <c r="K36" s="216"/>
      <c r="L36" s="216"/>
      <c r="M36" s="201">
        <f t="shared" si="0"/>
        <v>0</v>
      </c>
      <c r="N36" s="201"/>
      <c r="O36" s="93"/>
      <c r="P36" s="201">
        <f t="shared" si="1"/>
        <v>0</v>
      </c>
      <c r="Q36" s="201"/>
      <c r="R36" s="93" t="e">
        <f t="shared" si="2"/>
        <v>#DIV/0!</v>
      </c>
      <c r="S36" s="201">
        <f t="shared" si="3"/>
        <v>0</v>
      </c>
      <c r="T36" s="202"/>
      <c r="U36" s="98"/>
      <c r="V36" s="201">
        <f t="shared" si="4"/>
        <v>0</v>
      </c>
      <c r="W36" s="202"/>
      <c r="X36" s="98"/>
      <c r="Y36" s="201">
        <f t="shared" si="5"/>
        <v>0</v>
      </c>
      <c r="Z36" s="202"/>
      <c r="AA36" s="98"/>
      <c r="AB36" s="201">
        <f t="shared" si="6"/>
        <v>0</v>
      </c>
      <c r="AC36" s="202"/>
      <c r="AD36" s="98"/>
      <c r="AE36" s="201">
        <f t="shared" si="7"/>
        <v>0</v>
      </c>
      <c r="AF36" s="202"/>
      <c r="AG36" s="98"/>
      <c r="AH36" s="201">
        <f t="shared" si="8"/>
        <v>0</v>
      </c>
      <c r="AI36" s="202"/>
      <c r="AJ36" s="98"/>
      <c r="AK36" s="201">
        <f t="shared" si="9"/>
        <v>0</v>
      </c>
      <c r="AL36" s="202"/>
      <c r="AM36" s="98"/>
      <c r="AN36" s="201">
        <f t="shared" si="10"/>
        <v>0</v>
      </c>
      <c r="AO36" s="202"/>
      <c r="AP36" s="98"/>
      <c r="AQ36" s="201">
        <f t="shared" si="11"/>
        <v>0</v>
      </c>
      <c r="AR36" s="202"/>
      <c r="AS36" s="98"/>
      <c r="AT36" s="201">
        <f t="shared" si="12"/>
        <v>0</v>
      </c>
      <c r="AU36" s="202"/>
      <c r="AV36" s="98"/>
      <c r="AW36" s="201">
        <f t="shared" si="13"/>
        <v>0</v>
      </c>
      <c r="AX36" s="202"/>
      <c r="AY36" s="98"/>
      <c r="AZ36" s="201">
        <f t="shared" si="14"/>
        <v>0</v>
      </c>
      <c r="BA36" s="202"/>
      <c r="BB36" s="98"/>
      <c r="BC36" s="201">
        <f t="shared" si="15"/>
        <v>0</v>
      </c>
      <c r="BD36" s="202"/>
    </row>
    <row r="37" spans="1:56" x14ac:dyDescent="0.25">
      <c r="A37" s="69"/>
      <c r="B37" s="322"/>
      <c r="C37" s="322"/>
      <c r="D37" s="322"/>
      <c r="E37" s="322"/>
      <c r="F37" s="322"/>
      <c r="G37" s="322"/>
      <c r="H37" s="322"/>
      <c r="I37" s="26"/>
      <c r="J37" s="68"/>
      <c r="K37" s="216"/>
      <c r="L37" s="216"/>
      <c r="M37" s="201">
        <f t="shared" si="0"/>
        <v>0</v>
      </c>
      <c r="N37" s="201"/>
      <c r="O37" s="93"/>
      <c r="P37" s="201">
        <f t="shared" si="1"/>
        <v>0</v>
      </c>
      <c r="Q37" s="201"/>
      <c r="R37" s="93" t="e">
        <f t="shared" si="2"/>
        <v>#DIV/0!</v>
      </c>
      <c r="S37" s="201">
        <f t="shared" si="3"/>
        <v>0</v>
      </c>
      <c r="T37" s="202"/>
      <c r="U37" s="98"/>
      <c r="V37" s="201">
        <f t="shared" si="4"/>
        <v>0</v>
      </c>
      <c r="W37" s="202"/>
      <c r="X37" s="98"/>
      <c r="Y37" s="201">
        <f t="shared" si="5"/>
        <v>0</v>
      </c>
      <c r="Z37" s="202"/>
      <c r="AA37" s="98"/>
      <c r="AB37" s="201">
        <f t="shared" si="6"/>
        <v>0</v>
      </c>
      <c r="AC37" s="202"/>
      <c r="AD37" s="98"/>
      <c r="AE37" s="201">
        <f t="shared" si="7"/>
        <v>0</v>
      </c>
      <c r="AF37" s="202"/>
      <c r="AG37" s="98"/>
      <c r="AH37" s="201">
        <f t="shared" si="8"/>
        <v>0</v>
      </c>
      <c r="AI37" s="202"/>
      <c r="AJ37" s="98"/>
      <c r="AK37" s="201">
        <f t="shared" si="9"/>
        <v>0</v>
      </c>
      <c r="AL37" s="202"/>
      <c r="AM37" s="98"/>
      <c r="AN37" s="201">
        <f t="shared" si="10"/>
        <v>0</v>
      </c>
      <c r="AO37" s="202"/>
      <c r="AP37" s="98"/>
      <c r="AQ37" s="201">
        <f t="shared" si="11"/>
        <v>0</v>
      </c>
      <c r="AR37" s="202"/>
      <c r="AS37" s="98"/>
      <c r="AT37" s="201">
        <f t="shared" si="12"/>
        <v>0</v>
      </c>
      <c r="AU37" s="202"/>
      <c r="AV37" s="98"/>
      <c r="AW37" s="201">
        <f t="shared" si="13"/>
        <v>0</v>
      </c>
      <c r="AX37" s="202"/>
      <c r="AY37" s="98"/>
      <c r="AZ37" s="201">
        <f t="shared" si="14"/>
        <v>0</v>
      </c>
      <c r="BA37" s="202"/>
      <c r="BB37" s="98"/>
      <c r="BC37" s="201">
        <f t="shared" si="15"/>
        <v>0</v>
      </c>
      <c r="BD37" s="202"/>
    </row>
    <row r="38" spans="1:56" x14ac:dyDescent="0.25">
      <c r="A38" s="25"/>
      <c r="B38" s="198"/>
      <c r="C38" s="198"/>
      <c r="D38" s="198"/>
      <c r="E38" s="198"/>
      <c r="F38" s="198"/>
      <c r="G38" s="198"/>
      <c r="H38" s="198"/>
      <c r="I38" s="26"/>
      <c r="J38" s="68"/>
      <c r="K38" s="216"/>
      <c r="L38" s="216"/>
      <c r="M38" s="201">
        <f t="shared" si="0"/>
        <v>0</v>
      </c>
      <c r="N38" s="201"/>
      <c r="O38" s="93"/>
      <c r="P38" s="201">
        <f t="shared" si="1"/>
        <v>0</v>
      </c>
      <c r="Q38" s="201"/>
      <c r="R38" s="93" t="e">
        <f t="shared" si="2"/>
        <v>#DIV/0!</v>
      </c>
      <c r="S38" s="201">
        <f t="shared" si="3"/>
        <v>0</v>
      </c>
      <c r="T38" s="202"/>
      <c r="U38" s="98"/>
      <c r="V38" s="201">
        <f t="shared" si="4"/>
        <v>0</v>
      </c>
      <c r="W38" s="202"/>
      <c r="X38" s="98"/>
      <c r="Y38" s="201">
        <f t="shared" si="5"/>
        <v>0</v>
      </c>
      <c r="Z38" s="202"/>
      <c r="AA38" s="98"/>
      <c r="AB38" s="201">
        <f t="shared" si="6"/>
        <v>0</v>
      </c>
      <c r="AC38" s="202"/>
      <c r="AD38" s="98"/>
      <c r="AE38" s="201">
        <f t="shared" si="7"/>
        <v>0</v>
      </c>
      <c r="AF38" s="202"/>
      <c r="AG38" s="98"/>
      <c r="AH38" s="201">
        <f t="shared" si="8"/>
        <v>0</v>
      </c>
      <c r="AI38" s="202"/>
      <c r="AJ38" s="98"/>
      <c r="AK38" s="201">
        <f t="shared" si="9"/>
        <v>0</v>
      </c>
      <c r="AL38" s="202"/>
      <c r="AM38" s="98"/>
      <c r="AN38" s="201">
        <f t="shared" si="10"/>
        <v>0</v>
      </c>
      <c r="AO38" s="202"/>
      <c r="AP38" s="98"/>
      <c r="AQ38" s="201">
        <f t="shared" si="11"/>
        <v>0</v>
      </c>
      <c r="AR38" s="202"/>
      <c r="AS38" s="98"/>
      <c r="AT38" s="201">
        <f t="shared" si="12"/>
        <v>0</v>
      </c>
      <c r="AU38" s="202"/>
      <c r="AV38" s="98"/>
      <c r="AW38" s="201">
        <f t="shared" si="13"/>
        <v>0</v>
      </c>
      <c r="AX38" s="202"/>
      <c r="AY38" s="98"/>
      <c r="AZ38" s="201">
        <f t="shared" si="14"/>
        <v>0</v>
      </c>
      <c r="BA38" s="202"/>
      <c r="BB38" s="98"/>
      <c r="BC38" s="201">
        <f t="shared" si="15"/>
        <v>0</v>
      </c>
      <c r="BD38" s="202"/>
    </row>
    <row r="39" spans="1:56" x14ac:dyDescent="0.25">
      <c r="A39" s="25"/>
      <c r="B39" s="198"/>
      <c r="C39" s="198"/>
      <c r="D39" s="198"/>
      <c r="E39" s="198"/>
      <c r="F39" s="198"/>
      <c r="G39" s="198"/>
      <c r="H39" s="198"/>
      <c r="I39" s="26"/>
      <c r="J39" s="68"/>
      <c r="K39" s="216"/>
      <c r="L39" s="216"/>
      <c r="M39" s="201">
        <f t="shared" si="0"/>
        <v>0</v>
      </c>
      <c r="N39" s="201"/>
      <c r="O39" s="93"/>
      <c r="P39" s="201">
        <f t="shared" si="1"/>
        <v>0</v>
      </c>
      <c r="Q39" s="201"/>
      <c r="R39" s="93" t="e">
        <f t="shared" si="2"/>
        <v>#DIV/0!</v>
      </c>
      <c r="S39" s="201">
        <f t="shared" si="3"/>
        <v>0</v>
      </c>
      <c r="T39" s="202"/>
      <c r="U39" s="98"/>
      <c r="V39" s="201">
        <f t="shared" si="4"/>
        <v>0</v>
      </c>
      <c r="W39" s="202"/>
      <c r="X39" s="98"/>
      <c r="Y39" s="201">
        <f t="shared" si="5"/>
        <v>0</v>
      </c>
      <c r="Z39" s="202"/>
      <c r="AA39" s="98"/>
      <c r="AB39" s="201">
        <f t="shared" si="6"/>
        <v>0</v>
      </c>
      <c r="AC39" s="202"/>
      <c r="AD39" s="98"/>
      <c r="AE39" s="201">
        <f t="shared" si="7"/>
        <v>0</v>
      </c>
      <c r="AF39" s="202"/>
      <c r="AG39" s="98"/>
      <c r="AH39" s="201">
        <f t="shared" si="8"/>
        <v>0</v>
      </c>
      <c r="AI39" s="202"/>
      <c r="AJ39" s="98"/>
      <c r="AK39" s="201">
        <f t="shared" si="9"/>
        <v>0</v>
      </c>
      <c r="AL39" s="202"/>
      <c r="AM39" s="98"/>
      <c r="AN39" s="201">
        <f t="shared" si="10"/>
        <v>0</v>
      </c>
      <c r="AO39" s="202"/>
      <c r="AP39" s="98"/>
      <c r="AQ39" s="201">
        <f t="shared" si="11"/>
        <v>0</v>
      </c>
      <c r="AR39" s="202"/>
      <c r="AS39" s="98"/>
      <c r="AT39" s="201">
        <f t="shared" si="12"/>
        <v>0</v>
      </c>
      <c r="AU39" s="202"/>
      <c r="AV39" s="98"/>
      <c r="AW39" s="201">
        <f t="shared" si="13"/>
        <v>0</v>
      </c>
      <c r="AX39" s="202"/>
      <c r="AY39" s="98"/>
      <c r="AZ39" s="201">
        <f t="shared" si="14"/>
        <v>0</v>
      </c>
      <c r="BA39" s="202"/>
      <c r="BB39" s="98"/>
      <c r="BC39" s="201">
        <f t="shared" si="15"/>
        <v>0</v>
      </c>
      <c r="BD39" s="202"/>
    </row>
    <row r="40" spans="1:56" x14ac:dyDescent="0.25">
      <c r="A40" s="25"/>
      <c r="B40" s="198"/>
      <c r="C40" s="198"/>
      <c r="D40" s="198"/>
      <c r="E40" s="198"/>
      <c r="F40" s="198"/>
      <c r="G40" s="198"/>
      <c r="H40" s="198"/>
      <c r="I40" s="26"/>
      <c r="J40" s="68"/>
      <c r="K40" s="216"/>
      <c r="L40" s="216"/>
      <c r="M40" s="201">
        <f t="shared" si="0"/>
        <v>0</v>
      </c>
      <c r="N40" s="201"/>
      <c r="O40" s="93"/>
      <c r="P40" s="201">
        <f t="shared" si="1"/>
        <v>0</v>
      </c>
      <c r="Q40" s="201"/>
      <c r="R40" s="93" t="e">
        <f t="shared" si="2"/>
        <v>#DIV/0!</v>
      </c>
      <c r="S40" s="201">
        <f t="shared" si="3"/>
        <v>0</v>
      </c>
      <c r="T40" s="202"/>
      <c r="U40" s="98"/>
      <c r="V40" s="201">
        <f t="shared" si="4"/>
        <v>0</v>
      </c>
      <c r="W40" s="202"/>
      <c r="X40" s="98"/>
      <c r="Y40" s="201">
        <f t="shared" si="5"/>
        <v>0</v>
      </c>
      <c r="Z40" s="202"/>
      <c r="AA40" s="98"/>
      <c r="AB40" s="201">
        <f t="shared" si="6"/>
        <v>0</v>
      </c>
      <c r="AC40" s="202"/>
      <c r="AD40" s="98"/>
      <c r="AE40" s="201">
        <f t="shared" si="7"/>
        <v>0</v>
      </c>
      <c r="AF40" s="202"/>
      <c r="AG40" s="98"/>
      <c r="AH40" s="201">
        <f t="shared" si="8"/>
        <v>0</v>
      </c>
      <c r="AI40" s="202"/>
      <c r="AJ40" s="98"/>
      <c r="AK40" s="201">
        <f t="shared" si="9"/>
        <v>0</v>
      </c>
      <c r="AL40" s="202"/>
      <c r="AM40" s="98"/>
      <c r="AN40" s="201">
        <f t="shared" si="10"/>
        <v>0</v>
      </c>
      <c r="AO40" s="202"/>
      <c r="AP40" s="98"/>
      <c r="AQ40" s="201">
        <f t="shared" si="11"/>
        <v>0</v>
      </c>
      <c r="AR40" s="202"/>
      <c r="AS40" s="98"/>
      <c r="AT40" s="201">
        <f t="shared" si="12"/>
        <v>0</v>
      </c>
      <c r="AU40" s="202"/>
      <c r="AV40" s="98"/>
      <c r="AW40" s="201">
        <f t="shared" si="13"/>
        <v>0</v>
      </c>
      <c r="AX40" s="202"/>
      <c r="AY40" s="98"/>
      <c r="AZ40" s="201">
        <f t="shared" si="14"/>
        <v>0</v>
      </c>
      <c r="BA40" s="202"/>
      <c r="BB40" s="98"/>
      <c r="BC40" s="201">
        <f t="shared" si="15"/>
        <v>0</v>
      </c>
      <c r="BD40" s="202"/>
    </row>
    <row r="41" spans="1:56" x14ac:dyDescent="0.25">
      <c r="A41" s="25"/>
      <c r="B41" s="198"/>
      <c r="C41" s="198"/>
      <c r="D41" s="198"/>
      <c r="E41" s="198"/>
      <c r="F41" s="198"/>
      <c r="G41" s="198"/>
      <c r="H41" s="198"/>
      <c r="I41" s="26"/>
      <c r="J41" s="68"/>
      <c r="K41" s="216"/>
      <c r="L41" s="216"/>
      <c r="M41" s="201">
        <f t="shared" si="0"/>
        <v>0</v>
      </c>
      <c r="N41" s="201"/>
      <c r="O41" s="93"/>
      <c r="P41" s="201">
        <f t="shared" si="1"/>
        <v>0</v>
      </c>
      <c r="Q41" s="201"/>
      <c r="R41" s="93" t="e">
        <f t="shared" si="2"/>
        <v>#DIV/0!</v>
      </c>
      <c r="S41" s="201">
        <f t="shared" si="3"/>
        <v>0</v>
      </c>
      <c r="T41" s="202"/>
      <c r="U41" s="98"/>
      <c r="V41" s="201">
        <f t="shared" si="4"/>
        <v>0</v>
      </c>
      <c r="W41" s="202"/>
      <c r="X41" s="98"/>
      <c r="Y41" s="201">
        <f t="shared" si="5"/>
        <v>0</v>
      </c>
      <c r="Z41" s="202"/>
      <c r="AA41" s="98"/>
      <c r="AB41" s="201">
        <f t="shared" si="6"/>
        <v>0</v>
      </c>
      <c r="AC41" s="202"/>
      <c r="AD41" s="98"/>
      <c r="AE41" s="201">
        <f t="shared" si="7"/>
        <v>0</v>
      </c>
      <c r="AF41" s="202"/>
      <c r="AG41" s="98"/>
      <c r="AH41" s="201">
        <f t="shared" si="8"/>
        <v>0</v>
      </c>
      <c r="AI41" s="202"/>
      <c r="AJ41" s="98"/>
      <c r="AK41" s="201">
        <f t="shared" si="9"/>
        <v>0</v>
      </c>
      <c r="AL41" s="202"/>
      <c r="AM41" s="98"/>
      <c r="AN41" s="201">
        <f t="shared" si="10"/>
        <v>0</v>
      </c>
      <c r="AO41" s="202"/>
      <c r="AP41" s="98"/>
      <c r="AQ41" s="201">
        <f t="shared" si="11"/>
        <v>0</v>
      </c>
      <c r="AR41" s="202"/>
      <c r="AS41" s="98"/>
      <c r="AT41" s="201">
        <f t="shared" si="12"/>
        <v>0</v>
      </c>
      <c r="AU41" s="202"/>
      <c r="AV41" s="98"/>
      <c r="AW41" s="201">
        <f t="shared" si="13"/>
        <v>0</v>
      </c>
      <c r="AX41" s="202"/>
      <c r="AY41" s="98"/>
      <c r="AZ41" s="201">
        <f t="shared" si="14"/>
        <v>0</v>
      </c>
      <c r="BA41" s="202"/>
      <c r="BB41" s="98"/>
      <c r="BC41" s="201">
        <f t="shared" si="15"/>
        <v>0</v>
      </c>
      <c r="BD41" s="202"/>
    </row>
    <row r="42" spans="1:56" x14ac:dyDescent="0.25">
      <c r="A42" s="25"/>
      <c r="B42" s="198"/>
      <c r="C42" s="198"/>
      <c r="D42" s="198"/>
      <c r="E42" s="198"/>
      <c r="F42" s="198"/>
      <c r="G42" s="198"/>
      <c r="H42" s="198"/>
      <c r="I42" s="26"/>
      <c r="J42" s="68"/>
      <c r="K42" s="216"/>
      <c r="L42" s="216"/>
      <c r="M42" s="201">
        <f t="shared" si="0"/>
        <v>0</v>
      </c>
      <c r="N42" s="201"/>
      <c r="O42" s="93"/>
      <c r="P42" s="201">
        <f t="shared" si="1"/>
        <v>0</v>
      </c>
      <c r="Q42" s="201"/>
      <c r="R42" s="93" t="e">
        <f t="shared" si="2"/>
        <v>#DIV/0!</v>
      </c>
      <c r="S42" s="201">
        <f t="shared" si="3"/>
        <v>0</v>
      </c>
      <c r="T42" s="202"/>
      <c r="U42" s="98"/>
      <c r="V42" s="201">
        <f t="shared" si="4"/>
        <v>0</v>
      </c>
      <c r="W42" s="202"/>
      <c r="X42" s="98"/>
      <c r="Y42" s="201">
        <f t="shared" si="5"/>
        <v>0</v>
      </c>
      <c r="Z42" s="202"/>
      <c r="AA42" s="98"/>
      <c r="AB42" s="201">
        <f t="shared" si="6"/>
        <v>0</v>
      </c>
      <c r="AC42" s="202"/>
      <c r="AD42" s="98"/>
      <c r="AE42" s="201">
        <f t="shared" si="7"/>
        <v>0</v>
      </c>
      <c r="AF42" s="202"/>
      <c r="AG42" s="98"/>
      <c r="AH42" s="201">
        <f t="shared" si="8"/>
        <v>0</v>
      </c>
      <c r="AI42" s="202"/>
      <c r="AJ42" s="98"/>
      <c r="AK42" s="201">
        <f t="shared" si="9"/>
        <v>0</v>
      </c>
      <c r="AL42" s="202"/>
      <c r="AM42" s="98"/>
      <c r="AN42" s="201">
        <f t="shared" si="10"/>
        <v>0</v>
      </c>
      <c r="AO42" s="202"/>
      <c r="AP42" s="98"/>
      <c r="AQ42" s="201">
        <f t="shared" si="11"/>
        <v>0</v>
      </c>
      <c r="AR42" s="202"/>
      <c r="AS42" s="98"/>
      <c r="AT42" s="201">
        <f t="shared" si="12"/>
        <v>0</v>
      </c>
      <c r="AU42" s="202"/>
      <c r="AV42" s="98"/>
      <c r="AW42" s="201">
        <f t="shared" si="13"/>
        <v>0</v>
      </c>
      <c r="AX42" s="202"/>
      <c r="AY42" s="98"/>
      <c r="AZ42" s="201">
        <f t="shared" si="14"/>
        <v>0</v>
      </c>
      <c r="BA42" s="202"/>
      <c r="BB42" s="98"/>
      <c r="BC42" s="201">
        <f t="shared" si="15"/>
        <v>0</v>
      </c>
      <c r="BD42" s="202"/>
    </row>
    <row r="43" spans="1:56" x14ac:dyDescent="0.25">
      <c r="A43" s="25"/>
      <c r="B43" s="198"/>
      <c r="C43" s="198"/>
      <c r="D43" s="198"/>
      <c r="E43" s="198"/>
      <c r="F43" s="198"/>
      <c r="G43" s="198"/>
      <c r="H43" s="198"/>
      <c r="I43" s="26"/>
      <c r="J43" s="68"/>
      <c r="K43" s="216"/>
      <c r="L43" s="216"/>
      <c r="M43" s="201">
        <f t="shared" si="0"/>
        <v>0</v>
      </c>
      <c r="N43" s="201"/>
      <c r="O43" s="93"/>
      <c r="P43" s="201">
        <f t="shared" si="1"/>
        <v>0</v>
      </c>
      <c r="Q43" s="201"/>
      <c r="R43" s="93" t="e">
        <f t="shared" si="2"/>
        <v>#DIV/0!</v>
      </c>
      <c r="S43" s="201">
        <f t="shared" si="3"/>
        <v>0</v>
      </c>
      <c r="T43" s="202"/>
      <c r="U43" s="98"/>
      <c r="V43" s="201">
        <f t="shared" si="4"/>
        <v>0</v>
      </c>
      <c r="W43" s="202"/>
      <c r="X43" s="98"/>
      <c r="Y43" s="201">
        <f t="shared" si="5"/>
        <v>0</v>
      </c>
      <c r="Z43" s="202"/>
      <c r="AA43" s="98"/>
      <c r="AB43" s="201">
        <f t="shared" si="6"/>
        <v>0</v>
      </c>
      <c r="AC43" s="202"/>
      <c r="AD43" s="98"/>
      <c r="AE43" s="201">
        <f t="shared" si="7"/>
        <v>0</v>
      </c>
      <c r="AF43" s="202"/>
      <c r="AG43" s="98"/>
      <c r="AH43" s="201">
        <f t="shared" si="8"/>
        <v>0</v>
      </c>
      <c r="AI43" s="202"/>
      <c r="AJ43" s="98"/>
      <c r="AK43" s="201">
        <f t="shared" si="9"/>
        <v>0</v>
      </c>
      <c r="AL43" s="202"/>
      <c r="AM43" s="98"/>
      <c r="AN43" s="201">
        <f t="shared" si="10"/>
        <v>0</v>
      </c>
      <c r="AO43" s="202"/>
      <c r="AP43" s="98"/>
      <c r="AQ43" s="201">
        <f t="shared" si="11"/>
        <v>0</v>
      </c>
      <c r="AR43" s="202"/>
      <c r="AS43" s="98"/>
      <c r="AT43" s="201">
        <f t="shared" si="12"/>
        <v>0</v>
      </c>
      <c r="AU43" s="202"/>
      <c r="AV43" s="98"/>
      <c r="AW43" s="201">
        <f t="shared" si="13"/>
        <v>0</v>
      </c>
      <c r="AX43" s="202"/>
      <c r="AY43" s="98"/>
      <c r="AZ43" s="201">
        <f t="shared" si="14"/>
        <v>0</v>
      </c>
      <c r="BA43" s="202"/>
      <c r="BB43" s="98"/>
      <c r="BC43" s="201">
        <f t="shared" si="15"/>
        <v>0</v>
      </c>
      <c r="BD43" s="202"/>
    </row>
    <row r="44" spans="1:56" x14ac:dyDescent="0.25">
      <c r="A44" s="25"/>
      <c r="B44" s="198"/>
      <c r="C44" s="198"/>
      <c r="D44" s="198"/>
      <c r="E44" s="198"/>
      <c r="F44" s="198"/>
      <c r="G44" s="198"/>
      <c r="H44" s="198"/>
      <c r="I44" s="26"/>
      <c r="J44" s="68"/>
      <c r="K44" s="216"/>
      <c r="L44" s="216"/>
      <c r="M44" s="201">
        <f t="shared" si="0"/>
        <v>0</v>
      </c>
      <c r="N44" s="201"/>
      <c r="O44" s="93"/>
      <c r="P44" s="201">
        <f t="shared" si="1"/>
        <v>0</v>
      </c>
      <c r="Q44" s="201"/>
      <c r="R44" s="93" t="e">
        <f t="shared" si="2"/>
        <v>#DIV/0!</v>
      </c>
      <c r="S44" s="201">
        <f t="shared" si="3"/>
        <v>0</v>
      </c>
      <c r="T44" s="202"/>
      <c r="U44" s="98"/>
      <c r="V44" s="201">
        <f t="shared" si="4"/>
        <v>0</v>
      </c>
      <c r="W44" s="202"/>
      <c r="X44" s="98"/>
      <c r="Y44" s="201">
        <f t="shared" si="5"/>
        <v>0</v>
      </c>
      <c r="Z44" s="202"/>
      <c r="AA44" s="98"/>
      <c r="AB44" s="201">
        <f t="shared" si="6"/>
        <v>0</v>
      </c>
      <c r="AC44" s="202"/>
      <c r="AD44" s="98"/>
      <c r="AE44" s="201">
        <f t="shared" si="7"/>
        <v>0</v>
      </c>
      <c r="AF44" s="202"/>
      <c r="AG44" s="98"/>
      <c r="AH44" s="201">
        <f t="shared" si="8"/>
        <v>0</v>
      </c>
      <c r="AI44" s="202"/>
      <c r="AJ44" s="98"/>
      <c r="AK44" s="201">
        <f t="shared" si="9"/>
        <v>0</v>
      </c>
      <c r="AL44" s="202"/>
      <c r="AM44" s="98"/>
      <c r="AN44" s="201">
        <f t="shared" si="10"/>
        <v>0</v>
      </c>
      <c r="AO44" s="202"/>
      <c r="AP44" s="98"/>
      <c r="AQ44" s="201">
        <f t="shared" si="11"/>
        <v>0</v>
      </c>
      <c r="AR44" s="202"/>
      <c r="AS44" s="98"/>
      <c r="AT44" s="201">
        <f t="shared" si="12"/>
        <v>0</v>
      </c>
      <c r="AU44" s="202"/>
      <c r="AV44" s="98"/>
      <c r="AW44" s="201">
        <f t="shared" si="13"/>
        <v>0</v>
      </c>
      <c r="AX44" s="202"/>
      <c r="AY44" s="98"/>
      <c r="AZ44" s="201">
        <f t="shared" si="14"/>
        <v>0</v>
      </c>
      <c r="BA44" s="202"/>
      <c r="BB44" s="98"/>
      <c r="BC44" s="201">
        <f t="shared" si="15"/>
        <v>0</v>
      </c>
      <c r="BD44" s="202"/>
    </row>
    <row r="45" spans="1:56" x14ac:dyDescent="0.25">
      <c r="A45" s="25"/>
      <c r="B45" s="198"/>
      <c r="C45" s="198"/>
      <c r="D45" s="198"/>
      <c r="E45" s="198"/>
      <c r="F45" s="198"/>
      <c r="G45" s="198"/>
      <c r="H45" s="198"/>
      <c r="I45" s="26"/>
      <c r="J45" s="68"/>
      <c r="K45" s="216"/>
      <c r="L45" s="216"/>
      <c r="M45" s="201">
        <f t="shared" si="0"/>
        <v>0</v>
      </c>
      <c r="N45" s="201"/>
      <c r="O45" s="93"/>
      <c r="P45" s="201">
        <f t="shared" si="1"/>
        <v>0</v>
      </c>
      <c r="Q45" s="201"/>
      <c r="R45" s="93" t="e">
        <f t="shared" si="2"/>
        <v>#DIV/0!</v>
      </c>
      <c r="S45" s="201">
        <f t="shared" si="3"/>
        <v>0</v>
      </c>
      <c r="T45" s="202"/>
      <c r="U45" s="98"/>
      <c r="V45" s="201">
        <f t="shared" si="4"/>
        <v>0</v>
      </c>
      <c r="W45" s="202"/>
      <c r="X45" s="98"/>
      <c r="Y45" s="201">
        <f t="shared" si="5"/>
        <v>0</v>
      </c>
      <c r="Z45" s="202"/>
      <c r="AA45" s="98"/>
      <c r="AB45" s="201">
        <f t="shared" si="6"/>
        <v>0</v>
      </c>
      <c r="AC45" s="202"/>
      <c r="AD45" s="98"/>
      <c r="AE45" s="201">
        <f t="shared" si="7"/>
        <v>0</v>
      </c>
      <c r="AF45" s="202"/>
      <c r="AG45" s="98"/>
      <c r="AH45" s="201">
        <f t="shared" si="8"/>
        <v>0</v>
      </c>
      <c r="AI45" s="202"/>
      <c r="AJ45" s="98"/>
      <c r="AK45" s="201">
        <f t="shared" si="9"/>
        <v>0</v>
      </c>
      <c r="AL45" s="202"/>
      <c r="AM45" s="98"/>
      <c r="AN45" s="201">
        <f t="shared" si="10"/>
        <v>0</v>
      </c>
      <c r="AO45" s="202"/>
      <c r="AP45" s="98"/>
      <c r="AQ45" s="201">
        <f t="shared" si="11"/>
        <v>0</v>
      </c>
      <c r="AR45" s="202"/>
      <c r="AS45" s="98"/>
      <c r="AT45" s="201">
        <f t="shared" si="12"/>
        <v>0</v>
      </c>
      <c r="AU45" s="202"/>
      <c r="AV45" s="98"/>
      <c r="AW45" s="201">
        <f t="shared" si="13"/>
        <v>0</v>
      </c>
      <c r="AX45" s="202"/>
      <c r="AY45" s="98"/>
      <c r="AZ45" s="201">
        <f t="shared" si="14"/>
        <v>0</v>
      </c>
      <c r="BA45" s="202"/>
      <c r="BB45" s="98"/>
      <c r="BC45" s="201">
        <f t="shared" si="15"/>
        <v>0</v>
      </c>
      <c r="BD45" s="202"/>
    </row>
    <row r="46" spans="1:56" x14ac:dyDescent="0.25">
      <c r="A46" s="25"/>
      <c r="B46" s="198"/>
      <c r="C46" s="198"/>
      <c r="D46" s="198"/>
      <c r="E46" s="198"/>
      <c r="F46" s="198"/>
      <c r="G46" s="198"/>
      <c r="H46" s="198"/>
      <c r="I46" s="26"/>
      <c r="J46" s="68"/>
      <c r="K46" s="216"/>
      <c r="L46" s="216"/>
      <c r="M46" s="201">
        <f t="shared" si="0"/>
        <v>0</v>
      </c>
      <c r="N46" s="201"/>
      <c r="O46" s="93"/>
      <c r="P46" s="201">
        <f t="shared" si="1"/>
        <v>0</v>
      </c>
      <c r="Q46" s="201"/>
      <c r="R46" s="93" t="e">
        <f t="shared" si="2"/>
        <v>#DIV/0!</v>
      </c>
      <c r="S46" s="201">
        <f t="shared" si="3"/>
        <v>0</v>
      </c>
      <c r="T46" s="202"/>
      <c r="U46" s="98"/>
      <c r="V46" s="201">
        <f t="shared" si="4"/>
        <v>0</v>
      </c>
      <c r="W46" s="202"/>
      <c r="X46" s="98"/>
      <c r="Y46" s="201">
        <f t="shared" si="5"/>
        <v>0</v>
      </c>
      <c r="Z46" s="202"/>
      <c r="AA46" s="98"/>
      <c r="AB46" s="201">
        <f t="shared" si="6"/>
        <v>0</v>
      </c>
      <c r="AC46" s="202"/>
      <c r="AD46" s="98"/>
      <c r="AE46" s="201">
        <f t="shared" si="7"/>
        <v>0</v>
      </c>
      <c r="AF46" s="202"/>
      <c r="AG46" s="98"/>
      <c r="AH46" s="201">
        <f t="shared" si="8"/>
        <v>0</v>
      </c>
      <c r="AI46" s="202"/>
      <c r="AJ46" s="98"/>
      <c r="AK46" s="201">
        <f t="shared" si="9"/>
        <v>0</v>
      </c>
      <c r="AL46" s="202"/>
      <c r="AM46" s="98"/>
      <c r="AN46" s="201">
        <f t="shared" si="10"/>
        <v>0</v>
      </c>
      <c r="AO46" s="202"/>
      <c r="AP46" s="98"/>
      <c r="AQ46" s="201">
        <f t="shared" si="11"/>
        <v>0</v>
      </c>
      <c r="AR46" s="202"/>
      <c r="AS46" s="98"/>
      <c r="AT46" s="201">
        <f t="shared" si="12"/>
        <v>0</v>
      </c>
      <c r="AU46" s="202"/>
      <c r="AV46" s="98"/>
      <c r="AW46" s="201">
        <f t="shared" si="13"/>
        <v>0</v>
      </c>
      <c r="AX46" s="202"/>
      <c r="AY46" s="98"/>
      <c r="AZ46" s="201">
        <f t="shared" si="14"/>
        <v>0</v>
      </c>
      <c r="BA46" s="202"/>
      <c r="BB46" s="98"/>
      <c r="BC46" s="201">
        <f t="shared" si="15"/>
        <v>0</v>
      </c>
      <c r="BD46" s="202"/>
    </row>
    <row r="47" spans="1:56" x14ac:dyDescent="0.25">
      <c r="A47" s="25"/>
      <c r="B47" s="198"/>
      <c r="C47" s="198"/>
      <c r="D47" s="198"/>
      <c r="E47" s="198"/>
      <c r="F47" s="198"/>
      <c r="G47" s="198"/>
      <c r="H47" s="198"/>
      <c r="I47" s="26"/>
      <c r="J47" s="68"/>
      <c r="K47" s="216"/>
      <c r="L47" s="216"/>
      <c r="M47" s="201">
        <f t="shared" si="0"/>
        <v>0</v>
      </c>
      <c r="N47" s="201"/>
      <c r="O47" s="93"/>
      <c r="P47" s="201">
        <f t="shared" si="1"/>
        <v>0</v>
      </c>
      <c r="Q47" s="201"/>
      <c r="R47" s="93" t="e">
        <f t="shared" si="2"/>
        <v>#DIV/0!</v>
      </c>
      <c r="S47" s="201">
        <f t="shared" si="3"/>
        <v>0</v>
      </c>
      <c r="T47" s="202"/>
      <c r="U47" s="98"/>
      <c r="V47" s="201">
        <f t="shared" si="4"/>
        <v>0</v>
      </c>
      <c r="W47" s="202"/>
      <c r="X47" s="98"/>
      <c r="Y47" s="201">
        <f t="shared" si="5"/>
        <v>0</v>
      </c>
      <c r="Z47" s="202"/>
      <c r="AA47" s="98"/>
      <c r="AB47" s="201">
        <f t="shared" si="6"/>
        <v>0</v>
      </c>
      <c r="AC47" s="202"/>
      <c r="AD47" s="98"/>
      <c r="AE47" s="201">
        <f t="shared" si="7"/>
        <v>0</v>
      </c>
      <c r="AF47" s="202"/>
      <c r="AG47" s="98"/>
      <c r="AH47" s="201">
        <f t="shared" si="8"/>
        <v>0</v>
      </c>
      <c r="AI47" s="202"/>
      <c r="AJ47" s="98"/>
      <c r="AK47" s="201">
        <f t="shared" si="9"/>
        <v>0</v>
      </c>
      <c r="AL47" s="202"/>
      <c r="AM47" s="98"/>
      <c r="AN47" s="201">
        <f t="shared" si="10"/>
        <v>0</v>
      </c>
      <c r="AO47" s="202"/>
      <c r="AP47" s="98"/>
      <c r="AQ47" s="201">
        <f t="shared" si="11"/>
        <v>0</v>
      </c>
      <c r="AR47" s="202"/>
      <c r="AS47" s="98"/>
      <c r="AT47" s="201">
        <f t="shared" si="12"/>
        <v>0</v>
      </c>
      <c r="AU47" s="202"/>
      <c r="AV47" s="98"/>
      <c r="AW47" s="201">
        <f t="shared" si="13"/>
        <v>0</v>
      </c>
      <c r="AX47" s="202"/>
      <c r="AY47" s="98"/>
      <c r="AZ47" s="201">
        <f t="shared" si="14"/>
        <v>0</v>
      </c>
      <c r="BA47" s="202"/>
      <c r="BB47" s="98"/>
      <c r="BC47" s="201">
        <f t="shared" si="15"/>
        <v>0</v>
      </c>
      <c r="BD47" s="202"/>
    </row>
    <row r="48" spans="1:56" x14ac:dyDescent="0.25">
      <c r="A48" s="25"/>
      <c r="B48" s="198"/>
      <c r="C48" s="198"/>
      <c r="D48" s="198"/>
      <c r="E48" s="198"/>
      <c r="F48" s="198"/>
      <c r="G48" s="198"/>
      <c r="H48" s="198"/>
      <c r="I48" s="26"/>
      <c r="J48" s="68"/>
      <c r="K48" s="216"/>
      <c r="L48" s="216"/>
      <c r="M48" s="201">
        <f t="shared" si="0"/>
        <v>0</v>
      </c>
      <c r="N48" s="201"/>
      <c r="O48" s="93"/>
      <c r="P48" s="201">
        <f t="shared" si="1"/>
        <v>0</v>
      </c>
      <c r="Q48" s="201"/>
      <c r="R48" s="93" t="e">
        <f t="shared" si="2"/>
        <v>#DIV/0!</v>
      </c>
      <c r="S48" s="201">
        <f t="shared" si="3"/>
        <v>0</v>
      </c>
      <c r="T48" s="202"/>
      <c r="U48" s="98"/>
      <c r="V48" s="201">
        <f t="shared" si="4"/>
        <v>0</v>
      </c>
      <c r="W48" s="202"/>
      <c r="X48" s="98"/>
      <c r="Y48" s="201">
        <f t="shared" si="5"/>
        <v>0</v>
      </c>
      <c r="Z48" s="202"/>
      <c r="AA48" s="98"/>
      <c r="AB48" s="201">
        <f t="shared" si="6"/>
        <v>0</v>
      </c>
      <c r="AC48" s="202"/>
      <c r="AD48" s="98"/>
      <c r="AE48" s="201">
        <f t="shared" si="7"/>
        <v>0</v>
      </c>
      <c r="AF48" s="202"/>
      <c r="AG48" s="98"/>
      <c r="AH48" s="201">
        <f t="shared" si="8"/>
        <v>0</v>
      </c>
      <c r="AI48" s="202"/>
      <c r="AJ48" s="98"/>
      <c r="AK48" s="201">
        <f t="shared" si="9"/>
        <v>0</v>
      </c>
      <c r="AL48" s="202"/>
      <c r="AM48" s="98"/>
      <c r="AN48" s="201">
        <f t="shared" si="10"/>
        <v>0</v>
      </c>
      <c r="AO48" s="202"/>
      <c r="AP48" s="98"/>
      <c r="AQ48" s="201">
        <f t="shared" si="11"/>
        <v>0</v>
      </c>
      <c r="AR48" s="202"/>
      <c r="AS48" s="98"/>
      <c r="AT48" s="201">
        <f t="shared" si="12"/>
        <v>0</v>
      </c>
      <c r="AU48" s="202"/>
      <c r="AV48" s="98"/>
      <c r="AW48" s="201">
        <f t="shared" si="13"/>
        <v>0</v>
      </c>
      <c r="AX48" s="202"/>
      <c r="AY48" s="98"/>
      <c r="AZ48" s="201">
        <f t="shared" si="14"/>
        <v>0</v>
      </c>
      <c r="BA48" s="202"/>
      <c r="BB48" s="98"/>
      <c r="BC48" s="201">
        <f t="shared" si="15"/>
        <v>0</v>
      </c>
      <c r="BD48" s="202"/>
    </row>
    <row r="49" spans="1:56" x14ac:dyDescent="0.25">
      <c r="A49" s="25"/>
      <c r="B49" s="198"/>
      <c r="C49" s="198"/>
      <c r="D49" s="198"/>
      <c r="E49" s="198"/>
      <c r="F49" s="198"/>
      <c r="G49" s="198"/>
      <c r="H49" s="198"/>
      <c r="I49" s="26"/>
      <c r="J49" s="68"/>
      <c r="K49" s="216"/>
      <c r="L49" s="216"/>
      <c r="M49" s="201">
        <f t="shared" si="0"/>
        <v>0</v>
      </c>
      <c r="N49" s="201"/>
      <c r="O49" s="93"/>
      <c r="P49" s="201">
        <f t="shared" si="1"/>
        <v>0</v>
      </c>
      <c r="Q49" s="201"/>
      <c r="R49" s="93" t="e">
        <f t="shared" si="2"/>
        <v>#DIV/0!</v>
      </c>
      <c r="S49" s="201">
        <f t="shared" si="3"/>
        <v>0</v>
      </c>
      <c r="T49" s="202"/>
      <c r="U49" s="98"/>
      <c r="V49" s="201">
        <f t="shared" si="4"/>
        <v>0</v>
      </c>
      <c r="W49" s="202"/>
      <c r="X49" s="98"/>
      <c r="Y49" s="201">
        <f t="shared" si="5"/>
        <v>0</v>
      </c>
      <c r="Z49" s="202"/>
      <c r="AA49" s="98"/>
      <c r="AB49" s="201">
        <f t="shared" si="6"/>
        <v>0</v>
      </c>
      <c r="AC49" s="202"/>
      <c r="AD49" s="98"/>
      <c r="AE49" s="201">
        <f t="shared" si="7"/>
        <v>0</v>
      </c>
      <c r="AF49" s="202"/>
      <c r="AG49" s="98"/>
      <c r="AH49" s="201">
        <f t="shared" si="8"/>
        <v>0</v>
      </c>
      <c r="AI49" s="202"/>
      <c r="AJ49" s="98"/>
      <c r="AK49" s="201">
        <f t="shared" si="9"/>
        <v>0</v>
      </c>
      <c r="AL49" s="202"/>
      <c r="AM49" s="98"/>
      <c r="AN49" s="201">
        <f t="shared" si="10"/>
        <v>0</v>
      </c>
      <c r="AO49" s="202"/>
      <c r="AP49" s="98"/>
      <c r="AQ49" s="201">
        <f t="shared" si="11"/>
        <v>0</v>
      </c>
      <c r="AR49" s="202"/>
      <c r="AS49" s="98"/>
      <c r="AT49" s="201">
        <f t="shared" si="12"/>
        <v>0</v>
      </c>
      <c r="AU49" s="202"/>
      <c r="AV49" s="98"/>
      <c r="AW49" s="201">
        <f t="shared" si="13"/>
        <v>0</v>
      </c>
      <c r="AX49" s="202"/>
      <c r="AY49" s="98"/>
      <c r="AZ49" s="201">
        <f t="shared" si="14"/>
        <v>0</v>
      </c>
      <c r="BA49" s="202"/>
      <c r="BB49" s="98"/>
      <c r="BC49" s="201">
        <f t="shared" si="15"/>
        <v>0</v>
      </c>
      <c r="BD49" s="202"/>
    </row>
    <row r="50" spans="1:56" x14ac:dyDescent="0.25">
      <c r="A50" s="25"/>
      <c r="B50" s="198"/>
      <c r="C50" s="198"/>
      <c r="D50" s="198"/>
      <c r="E50" s="198"/>
      <c r="F50" s="198"/>
      <c r="G50" s="198"/>
      <c r="H50" s="198"/>
      <c r="I50" s="26"/>
      <c r="J50" s="68"/>
      <c r="K50" s="216"/>
      <c r="L50" s="216"/>
      <c r="M50" s="201">
        <f t="shared" si="0"/>
        <v>0</v>
      </c>
      <c r="N50" s="201"/>
      <c r="O50" s="93"/>
      <c r="P50" s="201">
        <f t="shared" si="1"/>
        <v>0</v>
      </c>
      <c r="Q50" s="201"/>
      <c r="R50" s="93" t="e">
        <f t="shared" si="2"/>
        <v>#DIV/0!</v>
      </c>
      <c r="S50" s="201">
        <f t="shared" si="3"/>
        <v>0</v>
      </c>
      <c r="T50" s="202"/>
      <c r="U50" s="98"/>
      <c r="V50" s="201">
        <f t="shared" si="4"/>
        <v>0</v>
      </c>
      <c r="W50" s="202"/>
      <c r="X50" s="98"/>
      <c r="Y50" s="201">
        <f t="shared" si="5"/>
        <v>0</v>
      </c>
      <c r="Z50" s="202"/>
      <c r="AA50" s="98"/>
      <c r="AB50" s="201">
        <f t="shared" si="6"/>
        <v>0</v>
      </c>
      <c r="AC50" s="202"/>
      <c r="AD50" s="98"/>
      <c r="AE50" s="201">
        <f t="shared" si="7"/>
        <v>0</v>
      </c>
      <c r="AF50" s="202"/>
      <c r="AG50" s="98"/>
      <c r="AH50" s="201">
        <f t="shared" si="8"/>
        <v>0</v>
      </c>
      <c r="AI50" s="202"/>
      <c r="AJ50" s="98"/>
      <c r="AK50" s="201">
        <f t="shared" si="9"/>
        <v>0</v>
      </c>
      <c r="AL50" s="202"/>
      <c r="AM50" s="98"/>
      <c r="AN50" s="201">
        <f t="shared" si="10"/>
        <v>0</v>
      </c>
      <c r="AO50" s="202"/>
      <c r="AP50" s="98"/>
      <c r="AQ50" s="201">
        <f t="shared" si="11"/>
        <v>0</v>
      </c>
      <c r="AR50" s="202"/>
      <c r="AS50" s="98"/>
      <c r="AT50" s="201">
        <f t="shared" si="12"/>
        <v>0</v>
      </c>
      <c r="AU50" s="202"/>
      <c r="AV50" s="98"/>
      <c r="AW50" s="201">
        <f t="shared" si="13"/>
        <v>0</v>
      </c>
      <c r="AX50" s="202"/>
      <c r="AY50" s="98"/>
      <c r="AZ50" s="201">
        <f t="shared" si="14"/>
        <v>0</v>
      </c>
      <c r="BA50" s="202"/>
      <c r="BB50" s="98"/>
      <c r="BC50" s="201">
        <f t="shared" si="15"/>
        <v>0</v>
      </c>
      <c r="BD50" s="202"/>
    </row>
    <row r="51" spans="1:56" x14ac:dyDescent="0.25">
      <c r="A51" s="25"/>
      <c r="B51" s="198"/>
      <c r="C51" s="198"/>
      <c r="D51" s="198"/>
      <c r="E51" s="198"/>
      <c r="F51" s="198"/>
      <c r="G51" s="198"/>
      <c r="H51" s="198"/>
      <c r="I51" s="26"/>
      <c r="J51" s="68"/>
      <c r="K51" s="216"/>
      <c r="L51" s="216"/>
      <c r="M51" s="201">
        <f t="shared" si="0"/>
        <v>0</v>
      </c>
      <c r="N51" s="201"/>
      <c r="O51" s="93"/>
      <c r="P51" s="201">
        <f t="shared" si="1"/>
        <v>0</v>
      </c>
      <c r="Q51" s="201"/>
      <c r="R51" s="93" t="e">
        <f t="shared" si="2"/>
        <v>#DIV/0!</v>
      </c>
      <c r="S51" s="201">
        <f t="shared" si="3"/>
        <v>0</v>
      </c>
      <c r="T51" s="202"/>
      <c r="U51" s="98"/>
      <c r="V51" s="201">
        <f t="shared" si="4"/>
        <v>0</v>
      </c>
      <c r="W51" s="202"/>
      <c r="X51" s="98"/>
      <c r="Y51" s="201">
        <f t="shared" si="5"/>
        <v>0</v>
      </c>
      <c r="Z51" s="202"/>
      <c r="AA51" s="98"/>
      <c r="AB51" s="201">
        <f t="shared" si="6"/>
        <v>0</v>
      </c>
      <c r="AC51" s="202"/>
      <c r="AD51" s="98"/>
      <c r="AE51" s="201">
        <f t="shared" si="7"/>
        <v>0</v>
      </c>
      <c r="AF51" s="202"/>
      <c r="AG51" s="98"/>
      <c r="AH51" s="201">
        <f t="shared" si="8"/>
        <v>0</v>
      </c>
      <c r="AI51" s="202"/>
      <c r="AJ51" s="98"/>
      <c r="AK51" s="201">
        <f t="shared" si="9"/>
        <v>0</v>
      </c>
      <c r="AL51" s="202"/>
      <c r="AM51" s="98"/>
      <c r="AN51" s="201">
        <f t="shared" si="10"/>
        <v>0</v>
      </c>
      <c r="AO51" s="202"/>
      <c r="AP51" s="98"/>
      <c r="AQ51" s="201">
        <f t="shared" si="11"/>
        <v>0</v>
      </c>
      <c r="AR51" s="202"/>
      <c r="AS51" s="98"/>
      <c r="AT51" s="201">
        <f t="shared" si="12"/>
        <v>0</v>
      </c>
      <c r="AU51" s="202"/>
      <c r="AV51" s="98"/>
      <c r="AW51" s="201">
        <f t="shared" si="13"/>
        <v>0</v>
      </c>
      <c r="AX51" s="202"/>
      <c r="AY51" s="98"/>
      <c r="AZ51" s="201">
        <f t="shared" si="14"/>
        <v>0</v>
      </c>
      <c r="BA51" s="202"/>
      <c r="BB51" s="98"/>
      <c r="BC51" s="201">
        <f t="shared" si="15"/>
        <v>0</v>
      </c>
      <c r="BD51" s="202"/>
    </row>
    <row r="52" spans="1:56" x14ac:dyDescent="0.25">
      <c r="A52" s="69"/>
      <c r="B52" s="322"/>
      <c r="C52" s="322"/>
      <c r="D52" s="322"/>
      <c r="E52" s="322"/>
      <c r="F52" s="322"/>
      <c r="G52" s="322"/>
      <c r="H52" s="322"/>
      <c r="I52" s="26"/>
      <c r="J52" s="68"/>
      <c r="K52" s="216"/>
      <c r="L52" s="216"/>
      <c r="M52" s="201">
        <f t="shared" si="0"/>
        <v>0</v>
      </c>
      <c r="N52" s="201"/>
      <c r="O52" s="93"/>
      <c r="P52" s="201">
        <f t="shared" si="1"/>
        <v>0</v>
      </c>
      <c r="Q52" s="201"/>
      <c r="R52" s="93" t="e">
        <f t="shared" si="2"/>
        <v>#DIV/0!</v>
      </c>
      <c r="S52" s="201">
        <f t="shared" si="3"/>
        <v>0</v>
      </c>
      <c r="T52" s="202"/>
      <c r="U52" s="98"/>
      <c r="V52" s="201">
        <f t="shared" si="4"/>
        <v>0</v>
      </c>
      <c r="W52" s="202"/>
      <c r="X52" s="98"/>
      <c r="Y52" s="201">
        <f t="shared" si="5"/>
        <v>0</v>
      </c>
      <c r="Z52" s="202"/>
      <c r="AA52" s="98"/>
      <c r="AB52" s="201">
        <f t="shared" si="6"/>
        <v>0</v>
      </c>
      <c r="AC52" s="202"/>
      <c r="AD52" s="98"/>
      <c r="AE52" s="201">
        <f t="shared" si="7"/>
        <v>0</v>
      </c>
      <c r="AF52" s="202"/>
      <c r="AG52" s="98"/>
      <c r="AH52" s="201">
        <f t="shared" si="8"/>
        <v>0</v>
      </c>
      <c r="AI52" s="202"/>
      <c r="AJ52" s="98"/>
      <c r="AK52" s="201">
        <f t="shared" si="9"/>
        <v>0</v>
      </c>
      <c r="AL52" s="202"/>
      <c r="AM52" s="98"/>
      <c r="AN52" s="201">
        <f t="shared" si="10"/>
        <v>0</v>
      </c>
      <c r="AO52" s="202"/>
      <c r="AP52" s="98"/>
      <c r="AQ52" s="201">
        <f t="shared" si="11"/>
        <v>0</v>
      </c>
      <c r="AR52" s="202"/>
      <c r="AS52" s="98"/>
      <c r="AT52" s="201">
        <f t="shared" si="12"/>
        <v>0</v>
      </c>
      <c r="AU52" s="202"/>
      <c r="AV52" s="98"/>
      <c r="AW52" s="201">
        <f t="shared" si="13"/>
        <v>0</v>
      </c>
      <c r="AX52" s="202"/>
      <c r="AY52" s="98"/>
      <c r="AZ52" s="201">
        <f t="shared" si="14"/>
        <v>0</v>
      </c>
      <c r="BA52" s="202"/>
      <c r="BB52" s="98"/>
      <c r="BC52" s="201">
        <f t="shared" si="15"/>
        <v>0</v>
      </c>
      <c r="BD52" s="202"/>
    </row>
    <row r="53" spans="1:56" x14ac:dyDescent="0.25">
      <c r="A53" s="69"/>
      <c r="B53" s="198"/>
      <c r="C53" s="198"/>
      <c r="D53" s="198"/>
      <c r="E53" s="198"/>
      <c r="F53" s="198"/>
      <c r="G53" s="198"/>
      <c r="H53" s="198"/>
      <c r="I53" s="26"/>
      <c r="J53" s="68"/>
      <c r="K53" s="216"/>
      <c r="L53" s="216"/>
      <c r="M53" s="201">
        <f t="shared" si="0"/>
        <v>0</v>
      </c>
      <c r="N53" s="201"/>
      <c r="O53" s="93"/>
      <c r="P53" s="201">
        <f t="shared" si="1"/>
        <v>0</v>
      </c>
      <c r="Q53" s="201"/>
      <c r="R53" s="93" t="e">
        <f t="shared" si="2"/>
        <v>#DIV/0!</v>
      </c>
      <c r="S53" s="201">
        <f t="shared" si="3"/>
        <v>0</v>
      </c>
      <c r="T53" s="202"/>
      <c r="U53" s="98"/>
      <c r="V53" s="201">
        <f t="shared" si="4"/>
        <v>0</v>
      </c>
      <c r="W53" s="202"/>
      <c r="X53" s="98"/>
      <c r="Y53" s="201">
        <f t="shared" si="5"/>
        <v>0</v>
      </c>
      <c r="Z53" s="202"/>
      <c r="AA53" s="98"/>
      <c r="AB53" s="201">
        <f t="shared" si="6"/>
        <v>0</v>
      </c>
      <c r="AC53" s="202"/>
      <c r="AD53" s="98"/>
      <c r="AE53" s="201">
        <f t="shared" si="7"/>
        <v>0</v>
      </c>
      <c r="AF53" s="202"/>
      <c r="AG53" s="98"/>
      <c r="AH53" s="201">
        <f t="shared" si="8"/>
        <v>0</v>
      </c>
      <c r="AI53" s="202"/>
      <c r="AJ53" s="98"/>
      <c r="AK53" s="201">
        <f t="shared" si="9"/>
        <v>0</v>
      </c>
      <c r="AL53" s="202"/>
      <c r="AM53" s="98"/>
      <c r="AN53" s="201">
        <f t="shared" si="10"/>
        <v>0</v>
      </c>
      <c r="AO53" s="202"/>
      <c r="AP53" s="98"/>
      <c r="AQ53" s="201">
        <f t="shared" si="11"/>
        <v>0</v>
      </c>
      <c r="AR53" s="202"/>
      <c r="AS53" s="98"/>
      <c r="AT53" s="201">
        <f t="shared" si="12"/>
        <v>0</v>
      </c>
      <c r="AU53" s="202"/>
      <c r="AV53" s="98"/>
      <c r="AW53" s="201">
        <f t="shared" si="13"/>
        <v>0</v>
      </c>
      <c r="AX53" s="202"/>
      <c r="AY53" s="98"/>
      <c r="AZ53" s="201">
        <f t="shared" si="14"/>
        <v>0</v>
      </c>
      <c r="BA53" s="202"/>
      <c r="BB53" s="98"/>
      <c r="BC53" s="201">
        <f t="shared" si="15"/>
        <v>0</v>
      </c>
      <c r="BD53" s="202"/>
    </row>
    <row r="54" spans="1:56" x14ac:dyDescent="0.25">
      <c r="A54" s="69"/>
      <c r="B54" s="198"/>
      <c r="C54" s="198"/>
      <c r="D54" s="198"/>
      <c r="E54" s="198"/>
      <c r="F54" s="198"/>
      <c r="G54" s="198"/>
      <c r="H54" s="198"/>
      <c r="I54" s="26"/>
      <c r="J54" s="68"/>
      <c r="K54" s="216"/>
      <c r="L54" s="216"/>
      <c r="M54" s="201">
        <f t="shared" si="0"/>
        <v>0</v>
      </c>
      <c r="N54" s="201"/>
      <c r="O54" s="93"/>
      <c r="P54" s="201">
        <f t="shared" si="1"/>
        <v>0</v>
      </c>
      <c r="Q54" s="201"/>
      <c r="R54" s="93" t="e">
        <f t="shared" si="2"/>
        <v>#DIV/0!</v>
      </c>
      <c r="S54" s="201">
        <f t="shared" si="3"/>
        <v>0</v>
      </c>
      <c r="T54" s="202"/>
      <c r="U54" s="98"/>
      <c r="V54" s="201">
        <f t="shared" ref="V54:V55" si="16">M54*U54</f>
        <v>0</v>
      </c>
      <c r="W54" s="202"/>
      <c r="X54" s="98"/>
      <c r="Y54" s="201">
        <f t="shared" si="5"/>
        <v>0</v>
      </c>
      <c r="Z54" s="202"/>
      <c r="AA54" s="98"/>
      <c r="AB54" s="201">
        <f t="shared" si="6"/>
        <v>0</v>
      </c>
      <c r="AC54" s="202"/>
      <c r="AD54" s="98"/>
      <c r="AE54" s="201">
        <f t="shared" si="7"/>
        <v>0</v>
      </c>
      <c r="AF54" s="202"/>
      <c r="AG54" s="98"/>
      <c r="AH54" s="201">
        <f t="shared" si="8"/>
        <v>0</v>
      </c>
      <c r="AI54" s="202"/>
      <c r="AJ54" s="98"/>
      <c r="AK54" s="201">
        <f t="shared" si="9"/>
        <v>0</v>
      </c>
      <c r="AL54" s="202"/>
      <c r="AM54" s="98"/>
      <c r="AN54" s="201">
        <f t="shared" si="10"/>
        <v>0</v>
      </c>
      <c r="AO54" s="202"/>
      <c r="AP54" s="98"/>
      <c r="AQ54" s="201">
        <f t="shared" si="11"/>
        <v>0</v>
      </c>
      <c r="AR54" s="202"/>
      <c r="AS54" s="98"/>
      <c r="AT54" s="201">
        <f t="shared" si="12"/>
        <v>0</v>
      </c>
      <c r="AU54" s="202"/>
      <c r="AV54" s="98"/>
      <c r="AW54" s="201">
        <f t="shared" si="13"/>
        <v>0</v>
      </c>
      <c r="AX54" s="202"/>
      <c r="AY54" s="98"/>
      <c r="AZ54" s="201">
        <f t="shared" si="14"/>
        <v>0</v>
      </c>
      <c r="BA54" s="202"/>
      <c r="BB54" s="98"/>
      <c r="BC54" s="201">
        <f t="shared" si="15"/>
        <v>0</v>
      </c>
      <c r="BD54" s="202"/>
    </row>
    <row r="55" spans="1:56" ht="14.4" thickBot="1" x14ac:dyDescent="0.3">
      <c r="A55" s="27"/>
      <c r="B55" s="323"/>
      <c r="C55" s="323"/>
      <c r="D55" s="323"/>
      <c r="E55" s="323"/>
      <c r="F55" s="323"/>
      <c r="G55" s="323"/>
      <c r="H55" s="323"/>
      <c r="I55" s="28"/>
      <c r="J55" s="70"/>
      <c r="K55" s="205"/>
      <c r="L55" s="205"/>
      <c r="M55" s="201">
        <f t="shared" si="0"/>
        <v>0</v>
      </c>
      <c r="N55" s="201"/>
      <c r="O55" s="94"/>
      <c r="P55" s="201">
        <f t="shared" si="1"/>
        <v>0</v>
      </c>
      <c r="Q55" s="201"/>
      <c r="R55" s="93" t="e">
        <f t="shared" si="2"/>
        <v>#DIV/0!</v>
      </c>
      <c r="S55" s="201">
        <f t="shared" si="3"/>
        <v>0</v>
      </c>
      <c r="T55" s="202"/>
      <c r="U55" s="99"/>
      <c r="V55" s="203">
        <f t="shared" si="16"/>
        <v>0</v>
      </c>
      <c r="W55" s="204"/>
      <c r="X55" s="99"/>
      <c r="Y55" s="203">
        <f t="shared" si="5"/>
        <v>0</v>
      </c>
      <c r="Z55" s="204"/>
      <c r="AA55" s="99"/>
      <c r="AB55" s="203">
        <f t="shared" si="6"/>
        <v>0</v>
      </c>
      <c r="AC55" s="204"/>
      <c r="AD55" s="99"/>
      <c r="AE55" s="203">
        <f t="shared" si="7"/>
        <v>0</v>
      </c>
      <c r="AF55" s="204"/>
      <c r="AG55" s="99"/>
      <c r="AH55" s="203">
        <f t="shared" si="8"/>
        <v>0</v>
      </c>
      <c r="AI55" s="204"/>
      <c r="AJ55" s="99"/>
      <c r="AK55" s="203">
        <f t="shared" si="9"/>
        <v>0</v>
      </c>
      <c r="AL55" s="204"/>
      <c r="AM55" s="99"/>
      <c r="AN55" s="203">
        <f t="shared" si="10"/>
        <v>0</v>
      </c>
      <c r="AO55" s="204"/>
      <c r="AP55" s="99"/>
      <c r="AQ55" s="203">
        <f t="shared" si="11"/>
        <v>0</v>
      </c>
      <c r="AR55" s="204"/>
      <c r="AS55" s="99"/>
      <c r="AT55" s="203">
        <f t="shared" si="12"/>
        <v>0</v>
      </c>
      <c r="AU55" s="204"/>
      <c r="AV55" s="99"/>
      <c r="AW55" s="203">
        <f t="shared" si="13"/>
        <v>0</v>
      </c>
      <c r="AX55" s="204"/>
      <c r="AY55" s="99"/>
      <c r="AZ55" s="203">
        <f t="shared" si="14"/>
        <v>0</v>
      </c>
      <c r="BA55" s="204"/>
      <c r="BB55" s="99"/>
      <c r="BC55" s="203">
        <f t="shared" si="15"/>
        <v>0</v>
      </c>
      <c r="BD55" s="204"/>
    </row>
    <row r="56" spans="1:56" ht="15" customHeight="1" thickBot="1" x14ac:dyDescent="0.3">
      <c r="A56" s="233" t="s">
        <v>31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10">
        <f>SUM(M18:N55)</f>
        <v>0</v>
      </c>
      <c r="N56" s="210"/>
      <c r="O56" s="29"/>
      <c r="P56" s="210">
        <f>SUM(P18:Q55)</f>
        <v>0</v>
      </c>
      <c r="Q56" s="210"/>
      <c r="R56" s="29"/>
      <c r="S56" s="210">
        <f>SUM(S18:T55)</f>
        <v>0</v>
      </c>
      <c r="T56" s="211"/>
      <c r="U56" s="71"/>
      <c r="V56" s="210">
        <f>SUM(V18:W55)</f>
        <v>0</v>
      </c>
      <c r="W56" s="211"/>
      <c r="X56" s="72"/>
      <c r="Y56" s="210">
        <f>SUM(Y17:Z55)</f>
        <v>0</v>
      </c>
      <c r="Z56" s="211"/>
      <c r="AA56" s="72"/>
      <c r="AB56" s="210">
        <f>SUM(AB17:AC55)</f>
        <v>0</v>
      </c>
      <c r="AC56" s="211"/>
      <c r="AD56" s="72"/>
      <c r="AE56" s="210">
        <f>SUM(AE17:AF55)</f>
        <v>0</v>
      </c>
      <c r="AF56" s="211"/>
      <c r="AG56" s="72"/>
      <c r="AH56" s="210">
        <f>SUM(AH17:AI55)</f>
        <v>0</v>
      </c>
      <c r="AI56" s="211"/>
      <c r="AJ56" s="72"/>
      <c r="AK56" s="210">
        <f>SUM(AK17:AL55)</f>
        <v>0</v>
      </c>
      <c r="AL56" s="211"/>
      <c r="AM56" s="72"/>
      <c r="AN56" s="210">
        <f>SUM(AN17:AO55)</f>
        <v>0</v>
      </c>
      <c r="AO56" s="211"/>
      <c r="AP56" s="72"/>
      <c r="AQ56" s="210">
        <f>SUM(AQ17:AR55)</f>
        <v>0</v>
      </c>
      <c r="AR56" s="211"/>
      <c r="AS56" s="72"/>
      <c r="AT56" s="210">
        <f>SUM(AT17:AU55)</f>
        <v>0</v>
      </c>
      <c r="AU56" s="211"/>
      <c r="AV56" s="72"/>
      <c r="AW56" s="210">
        <f>SUM(AW17:AX55)</f>
        <v>0</v>
      </c>
      <c r="AX56" s="211"/>
      <c r="AY56" s="72"/>
      <c r="AZ56" s="210">
        <f>SUM(AZ17:BA55)</f>
        <v>0</v>
      </c>
      <c r="BA56" s="211"/>
      <c r="BB56" s="72"/>
      <c r="BC56" s="210">
        <f>SUM(BC17:BD55)</f>
        <v>0</v>
      </c>
      <c r="BD56" s="211"/>
    </row>
    <row r="57" spans="1:56" ht="6.75" customHeight="1" thickBo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1"/>
      <c r="N57" s="31"/>
      <c r="O57" s="32"/>
      <c r="P57" s="31"/>
      <c r="Q57" s="31"/>
      <c r="R57" s="32"/>
      <c r="S57" s="31"/>
      <c r="T57" s="31"/>
      <c r="U57" s="32"/>
      <c r="V57" s="31"/>
      <c r="W57" s="31"/>
    </row>
    <row r="58" spans="1:56" ht="15" customHeight="1" x14ac:dyDescent="0.25">
      <c r="A58" s="46" t="s">
        <v>32</v>
      </c>
      <c r="B58" s="33"/>
      <c r="C58" s="33"/>
      <c r="D58" s="33"/>
      <c r="E58" s="33"/>
      <c r="F58" s="326" t="s">
        <v>33</v>
      </c>
      <c r="G58" s="327"/>
      <c r="H58" s="327"/>
      <c r="I58" s="327"/>
      <c r="J58" s="332"/>
      <c r="K58" s="336" t="s">
        <v>34</v>
      </c>
      <c r="L58" s="337"/>
      <c r="M58" s="337"/>
      <c r="N58" s="337"/>
      <c r="O58" s="338"/>
      <c r="P58" s="326" t="s">
        <v>35</v>
      </c>
      <c r="Q58" s="327"/>
      <c r="R58" s="327"/>
      <c r="S58" s="327"/>
      <c r="T58" s="328"/>
      <c r="U58" s="47"/>
      <c r="V58" s="47"/>
      <c r="W58" s="47"/>
    </row>
    <row r="59" spans="1:56" ht="14.4" thickBot="1" x14ac:dyDescent="0.3">
      <c r="A59" s="34"/>
      <c r="B59" s="35"/>
      <c r="C59" s="35"/>
      <c r="D59" s="35"/>
      <c r="E59" s="35"/>
      <c r="F59" s="333"/>
      <c r="G59" s="334"/>
      <c r="H59" s="334"/>
      <c r="I59" s="334"/>
      <c r="J59" s="335"/>
      <c r="K59" s="90">
        <v>0.1</v>
      </c>
      <c r="L59" s="339">
        <f>F59*K59</f>
        <v>0</v>
      </c>
      <c r="M59" s="340"/>
      <c r="N59" s="340"/>
      <c r="O59" s="341"/>
      <c r="P59" s="329">
        <f>F59-L59</f>
        <v>0</v>
      </c>
      <c r="Q59" s="330"/>
      <c r="R59" s="330"/>
      <c r="S59" s="330"/>
      <c r="T59" s="331"/>
      <c r="U59" s="73"/>
      <c r="V59" s="73"/>
      <c r="W59" s="73"/>
    </row>
    <row r="60" spans="1:56" ht="6.75" customHeight="1" thickBot="1" x14ac:dyDescent="0.3">
      <c r="A60" s="36"/>
      <c r="B60" s="37"/>
      <c r="C60" s="38"/>
      <c r="D60" s="38"/>
      <c r="E60" s="39"/>
      <c r="F60" s="40"/>
      <c r="G60" s="41"/>
      <c r="H60" s="41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56" ht="17.25" customHeight="1" x14ac:dyDescent="0.25">
      <c r="A61" s="249" t="s">
        <v>36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1"/>
      <c r="U61" s="45"/>
      <c r="V61" s="45"/>
      <c r="W61" s="45"/>
    </row>
    <row r="62" spans="1:56" ht="17.25" customHeight="1" x14ac:dyDescent="0.25">
      <c r="A62" s="252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4"/>
      <c r="U62" s="45"/>
      <c r="V62" s="45"/>
      <c r="W62" s="45"/>
    </row>
    <row r="63" spans="1:56" ht="17.25" customHeight="1" thickBot="1" x14ac:dyDescent="0.3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7"/>
      <c r="U63" s="45"/>
      <c r="V63" s="45"/>
      <c r="W63" s="45"/>
    </row>
    <row r="64" spans="1:56" ht="27" customHeight="1" thickBot="1" x14ac:dyDescent="0.3">
      <c r="A64" s="342" t="s">
        <v>37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42"/>
      <c r="V64" s="42"/>
      <c r="W64" s="42"/>
    </row>
    <row r="65" spans="1:21" s="471" customFormat="1" ht="18" customHeight="1" x14ac:dyDescent="0.2">
      <c r="A65" s="466" t="s">
        <v>38</v>
      </c>
      <c r="B65" s="469"/>
      <c r="C65" s="469"/>
      <c r="D65" s="469"/>
      <c r="E65" s="469"/>
      <c r="F65" s="469"/>
      <c r="G65" s="469"/>
      <c r="H65" s="469"/>
      <c r="I65" s="465" t="s">
        <v>39</v>
      </c>
      <c r="J65" s="469"/>
      <c r="K65" s="467" t="s">
        <v>134</v>
      </c>
      <c r="L65" s="469"/>
      <c r="M65" s="469"/>
      <c r="N65" s="469"/>
      <c r="O65" s="469"/>
      <c r="P65" s="468" t="s">
        <v>130</v>
      </c>
      <c r="Q65" s="469"/>
      <c r="R65" s="469"/>
      <c r="S65" s="469"/>
      <c r="T65" s="470"/>
      <c r="U65" s="472"/>
    </row>
    <row r="66" spans="1:21" ht="18" customHeight="1" x14ac:dyDescent="0.25">
      <c r="A66" s="258" t="s">
        <v>40</v>
      </c>
      <c r="B66" s="259"/>
      <c r="C66" s="279"/>
      <c r="D66" s="279"/>
      <c r="E66" s="279"/>
      <c r="F66" s="279"/>
      <c r="G66" s="279"/>
      <c r="H66" s="343"/>
      <c r="I66" s="74" t="s">
        <v>40</v>
      </c>
      <c r="J66" s="75"/>
      <c r="K66" s="76"/>
      <c r="L66" s="76"/>
      <c r="M66" s="76"/>
      <c r="N66" s="76"/>
      <c r="O66" s="77"/>
      <c r="P66" s="78"/>
      <c r="Q66" s="76"/>
      <c r="R66" s="76"/>
      <c r="S66" s="76"/>
      <c r="T66" s="79"/>
    </row>
    <row r="67" spans="1:21" ht="18" customHeight="1" x14ac:dyDescent="0.25">
      <c r="A67" s="258" t="s">
        <v>41</v>
      </c>
      <c r="B67" s="259"/>
      <c r="C67" s="273"/>
      <c r="D67" s="273"/>
      <c r="E67" s="273"/>
      <c r="F67" s="273"/>
      <c r="G67" s="273"/>
      <c r="H67" s="324"/>
      <c r="I67" s="74" t="s">
        <v>41</v>
      </c>
      <c r="J67" s="75"/>
      <c r="K67" s="80"/>
      <c r="L67" s="80"/>
      <c r="M67" s="80"/>
      <c r="N67" s="80"/>
      <c r="O67" s="81"/>
      <c r="P67" s="82"/>
      <c r="Q67" s="80"/>
      <c r="R67" s="80"/>
      <c r="S67" s="80"/>
      <c r="T67" s="83"/>
    </row>
    <row r="68" spans="1:21" ht="18" customHeight="1" thickBot="1" x14ac:dyDescent="0.3">
      <c r="A68" s="260" t="s">
        <v>42</v>
      </c>
      <c r="B68" s="261"/>
      <c r="C68" s="311"/>
      <c r="D68" s="311"/>
      <c r="E68" s="311"/>
      <c r="F68" s="311"/>
      <c r="G68" s="311"/>
      <c r="H68" s="325"/>
      <c r="I68" s="84" t="s">
        <v>42</v>
      </c>
      <c r="J68" s="85"/>
      <c r="K68" s="86"/>
      <c r="L68" s="60"/>
      <c r="M68" s="60"/>
      <c r="N68" s="60"/>
      <c r="O68" s="87"/>
      <c r="P68" s="88"/>
      <c r="Q68" s="60"/>
      <c r="R68" s="60"/>
      <c r="S68" s="60"/>
      <c r="T68" s="89"/>
    </row>
    <row r="69" spans="1:21" ht="12.75" customHeight="1" x14ac:dyDescent="0.25">
      <c r="A69" s="43" t="s">
        <v>43</v>
      </c>
      <c r="T69" s="44" t="s">
        <v>131</v>
      </c>
    </row>
    <row r="70" spans="1:21" x14ac:dyDescent="0.25">
      <c r="A70" s="45"/>
      <c r="B70" s="45"/>
      <c r="C70" s="45"/>
      <c r="D70" s="45"/>
      <c r="E70" s="45"/>
      <c r="F70" s="45"/>
      <c r="G70" s="45"/>
      <c r="H70" s="45"/>
    </row>
    <row r="71" spans="1:21" x14ac:dyDescent="0.25">
      <c r="A71" s="45"/>
      <c r="B71" s="45"/>
      <c r="C71" s="45"/>
      <c r="D71" s="45"/>
      <c r="E71" s="45"/>
      <c r="F71" s="45"/>
      <c r="G71" s="45"/>
      <c r="H71" s="45"/>
    </row>
    <row r="73" spans="1:21" ht="21" customHeight="1" x14ac:dyDescent="0.25"/>
    <row r="74" spans="1:21" ht="21" customHeight="1" x14ac:dyDescent="0.25"/>
    <row r="75" spans="1:21" ht="21" customHeight="1" x14ac:dyDescent="0.25"/>
  </sheetData>
  <mergeCells count="738">
    <mergeCell ref="C67:H67"/>
    <mergeCell ref="C68:H68"/>
    <mergeCell ref="P58:T58"/>
    <mergeCell ref="P59:T59"/>
    <mergeCell ref="F58:J58"/>
    <mergeCell ref="F59:J59"/>
    <mergeCell ref="K58:O58"/>
    <mergeCell ref="L59:O59"/>
    <mergeCell ref="R2:T2"/>
    <mergeCell ref="A2:O2"/>
    <mergeCell ref="G12:S12"/>
    <mergeCell ref="P2:Q2"/>
    <mergeCell ref="A61:T63"/>
    <mergeCell ref="A64:T64"/>
    <mergeCell ref="C66:H66"/>
    <mergeCell ref="A67:B67"/>
    <mergeCell ref="A68:B68"/>
    <mergeCell ref="A66:B66"/>
    <mergeCell ref="A15:A16"/>
    <mergeCell ref="B15:H16"/>
    <mergeCell ref="I15:I16"/>
    <mergeCell ref="J15:J16"/>
    <mergeCell ref="K15:L16"/>
    <mergeCell ref="M15:N16"/>
    <mergeCell ref="V55:W55"/>
    <mergeCell ref="A56:L56"/>
    <mergeCell ref="M56:N56"/>
    <mergeCell ref="P56:Q56"/>
    <mergeCell ref="S56:T56"/>
    <mergeCell ref="V56:W56"/>
    <mergeCell ref="B55:H55"/>
    <mergeCell ref="K55:L55"/>
    <mergeCell ref="M55:N55"/>
    <mergeCell ref="P55:Q55"/>
    <mergeCell ref="S55:T55"/>
    <mergeCell ref="V53:W53"/>
    <mergeCell ref="B54:H54"/>
    <mergeCell ref="K54:L54"/>
    <mergeCell ref="M54:N54"/>
    <mergeCell ref="P54:Q54"/>
    <mergeCell ref="S54:T54"/>
    <mergeCell ref="V54:W54"/>
    <mergeCell ref="B53:H53"/>
    <mergeCell ref="K53:L53"/>
    <mergeCell ref="M53:N53"/>
    <mergeCell ref="P53:Q53"/>
    <mergeCell ref="S53:T53"/>
    <mergeCell ref="V51:W51"/>
    <mergeCell ref="B52:H52"/>
    <mergeCell ref="K52:L52"/>
    <mergeCell ref="M52:N52"/>
    <mergeCell ref="P52:Q52"/>
    <mergeCell ref="S52:T52"/>
    <mergeCell ref="V52:W52"/>
    <mergeCell ref="B51:H51"/>
    <mergeCell ref="K51:L51"/>
    <mergeCell ref="M51:N51"/>
    <mergeCell ref="P51:Q51"/>
    <mergeCell ref="S51:T51"/>
    <mergeCell ref="V49:W49"/>
    <mergeCell ref="B50:H50"/>
    <mergeCell ref="K50:L50"/>
    <mergeCell ref="M50:N50"/>
    <mergeCell ref="P50:Q50"/>
    <mergeCell ref="S50:T50"/>
    <mergeCell ref="V50:W50"/>
    <mergeCell ref="B49:H49"/>
    <mergeCell ref="K49:L49"/>
    <mergeCell ref="M49:N49"/>
    <mergeCell ref="P49:Q49"/>
    <mergeCell ref="S49:T49"/>
    <mergeCell ref="V47:W47"/>
    <mergeCell ref="B48:H48"/>
    <mergeCell ref="K48:L48"/>
    <mergeCell ref="M48:N48"/>
    <mergeCell ref="P48:Q48"/>
    <mergeCell ref="S48:T48"/>
    <mergeCell ref="V48:W48"/>
    <mergeCell ref="B47:H47"/>
    <mergeCell ref="K47:L47"/>
    <mergeCell ref="M47:N47"/>
    <mergeCell ref="P47:Q47"/>
    <mergeCell ref="S47:T47"/>
    <mergeCell ref="V45:W45"/>
    <mergeCell ref="B46:H46"/>
    <mergeCell ref="K46:L46"/>
    <mergeCell ref="M46:N46"/>
    <mergeCell ref="P46:Q46"/>
    <mergeCell ref="S46:T46"/>
    <mergeCell ref="V46:W46"/>
    <mergeCell ref="B45:H45"/>
    <mergeCell ref="K45:L45"/>
    <mergeCell ref="M45:N45"/>
    <mergeCell ref="P45:Q45"/>
    <mergeCell ref="S45:T45"/>
    <mergeCell ref="V43:W43"/>
    <mergeCell ref="B44:H44"/>
    <mergeCell ref="K44:L44"/>
    <mergeCell ref="M44:N44"/>
    <mergeCell ref="P44:Q44"/>
    <mergeCell ref="S44:T44"/>
    <mergeCell ref="V44:W44"/>
    <mergeCell ref="B43:H43"/>
    <mergeCell ref="K43:L43"/>
    <mergeCell ref="M43:N43"/>
    <mergeCell ref="P43:Q43"/>
    <mergeCell ref="S43:T43"/>
    <mergeCell ref="V41:W41"/>
    <mergeCell ref="B42:H42"/>
    <mergeCell ref="K42:L42"/>
    <mergeCell ref="M42:N42"/>
    <mergeCell ref="P42:Q42"/>
    <mergeCell ref="S42:T42"/>
    <mergeCell ref="V42:W42"/>
    <mergeCell ref="B41:H41"/>
    <mergeCell ref="K41:L41"/>
    <mergeCell ref="M41:N41"/>
    <mergeCell ref="P41:Q41"/>
    <mergeCell ref="S41:T41"/>
    <mergeCell ref="V39:W39"/>
    <mergeCell ref="B40:H40"/>
    <mergeCell ref="K40:L40"/>
    <mergeCell ref="M40:N40"/>
    <mergeCell ref="P40:Q40"/>
    <mergeCell ref="S40:T40"/>
    <mergeCell ref="V40:W40"/>
    <mergeCell ref="B39:H39"/>
    <mergeCell ref="K39:L39"/>
    <mergeCell ref="M39:N39"/>
    <mergeCell ref="P39:Q39"/>
    <mergeCell ref="S39:T39"/>
    <mergeCell ref="V37:W37"/>
    <mergeCell ref="B38:H38"/>
    <mergeCell ref="K38:L38"/>
    <mergeCell ref="M38:N38"/>
    <mergeCell ref="P38:Q38"/>
    <mergeCell ref="S38:T38"/>
    <mergeCell ref="V38:W38"/>
    <mergeCell ref="B37:H37"/>
    <mergeCell ref="K37:L37"/>
    <mergeCell ref="M37:N37"/>
    <mergeCell ref="P37:Q37"/>
    <mergeCell ref="S37:T37"/>
    <mergeCell ref="V35:W35"/>
    <mergeCell ref="B36:H36"/>
    <mergeCell ref="K36:L36"/>
    <mergeCell ref="M36:N36"/>
    <mergeCell ref="P36:Q36"/>
    <mergeCell ref="S36:T36"/>
    <mergeCell ref="V36:W36"/>
    <mergeCell ref="B35:H35"/>
    <mergeCell ref="K35:L35"/>
    <mergeCell ref="M35:N35"/>
    <mergeCell ref="P35:Q35"/>
    <mergeCell ref="S35:T35"/>
    <mergeCell ref="V33:W33"/>
    <mergeCell ref="B34:H34"/>
    <mergeCell ref="K34:L34"/>
    <mergeCell ref="M34:N34"/>
    <mergeCell ref="P34:Q34"/>
    <mergeCell ref="S34:T34"/>
    <mergeCell ref="V34:W34"/>
    <mergeCell ref="B33:H33"/>
    <mergeCell ref="K33:L33"/>
    <mergeCell ref="M33:N33"/>
    <mergeCell ref="P33:Q33"/>
    <mergeCell ref="S33:T33"/>
    <mergeCell ref="V31:W31"/>
    <mergeCell ref="B32:H32"/>
    <mergeCell ref="K32:L32"/>
    <mergeCell ref="M32:N32"/>
    <mergeCell ref="P32:Q32"/>
    <mergeCell ref="S32:T32"/>
    <mergeCell ref="V32:W32"/>
    <mergeCell ref="B31:H31"/>
    <mergeCell ref="K31:L31"/>
    <mergeCell ref="M31:N31"/>
    <mergeCell ref="P31:Q31"/>
    <mergeCell ref="S31:T31"/>
    <mergeCell ref="V29:W29"/>
    <mergeCell ref="B30:H30"/>
    <mergeCell ref="K30:L30"/>
    <mergeCell ref="M30:N30"/>
    <mergeCell ref="P30:Q30"/>
    <mergeCell ref="S30:T30"/>
    <mergeCell ref="V30:W30"/>
    <mergeCell ref="B29:H29"/>
    <mergeCell ref="K29:L29"/>
    <mergeCell ref="M29:N29"/>
    <mergeCell ref="P29:Q29"/>
    <mergeCell ref="S29:T29"/>
    <mergeCell ref="V27:W27"/>
    <mergeCell ref="B28:H28"/>
    <mergeCell ref="K28:L28"/>
    <mergeCell ref="M28:N28"/>
    <mergeCell ref="P28:Q28"/>
    <mergeCell ref="S28:T28"/>
    <mergeCell ref="V28:W28"/>
    <mergeCell ref="B27:H27"/>
    <mergeCell ref="K27:L27"/>
    <mergeCell ref="M27:N27"/>
    <mergeCell ref="P27:Q27"/>
    <mergeCell ref="S27:T27"/>
    <mergeCell ref="V25:W25"/>
    <mergeCell ref="B26:H26"/>
    <mergeCell ref="K26:L26"/>
    <mergeCell ref="M26:N26"/>
    <mergeCell ref="P26:Q26"/>
    <mergeCell ref="S26:T26"/>
    <mergeCell ref="V26:W26"/>
    <mergeCell ref="B25:H25"/>
    <mergeCell ref="K25:L25"/>
    <mergeCell ref="M25:N25"/>
    <mergeCell ref="P25:Q25"/>
    <mergeCell ref="S25:T25"/>
    <mergeCell ref="V23:W23"/>
    <mergeCell ref="B24:H24"/>
    <mergeCell ref="K24:L24"/>
    <mergeCell ref="M24:N24"/>
    <mergeCell ref="P24:Q24"/>
    <mergeCell ref="S24:T24"/>
    <mergeCell ref="V24:W24"/>
    <mergeCell ref="B23:H23"/>
    <mergeCell ref="K23:L23"/>
    <mergeCell ref="M23:N23"/>
    <mergeCell ref="P23:Q23"/>
    <mergeCell ref="S23:T23"/>
    <mergeCell ref="V21:W21"/>
    <mergeCell ref="B22:H22"/>
    <mergeCell ref="K22:L22"/>
    <mergeCell ref="M22:N22"/>
    <mergeCell ref="P22:Q22"/>
    <mergeCell ref="S22:T22"/>
    <mergeCell ref="V22:W22"/>
    <mergeCell ref="B21:H21"/>
    <mergeCell ref="K21:L21"/>
    <mergeCell ref="M21:N21"/>
    <mergeCell ref="P21:Q21"/>
    <mergeCell ref="S21:T21"/>
    <mergeCell ref="V19:W19"/>
    <mergeCell ref="B20:H20"/>
    <mergeCell ref="K20:L20"/>
    <mergeCell ref="M20:N20"/>
    <mergeCell ref="P20:Q20"/>
    <mergeCell ref="S20:T20"/>
    <mergeCell ref="V20:W20"/>
    <mergeCell ref="B19:H19"/>
    <mergeCell ref="K19:L19"/>
    <mergeCell ref="M19:N19"/>
    <mergeCell ref="P19:Q19"/>
    <mergeCell ref="S19:T19"/>
    <mergeCell ref="V17:W17"/>
    <mergeCell ref="B18:H18"/>
    <mergeCell ref="K18:L18"/>
    <mergeCell ref="M18:N18"/>
    <mergeCell ref="P18:Q18"/>
    <mergeCell ref="S18:T18"/>
    <mergeCell ref="V18:W18"/>
    <mergeCell ref="B17:H17"/>
    <mergeCell ref="K17:L17"/>
    <mergeCell ref="M17:N17"/>
    <mergeCell ref="P17:Q17"/>
    <mergeCell ref="S17:T17"/>
    <mergeCell ref="X15:Z15"/>
    <mergeCell ref="B12:F12"/>
    <mergeCell ref="B13:F13"/>
    <mergeCell ref="O15:Q15"/>
    <mergeCell ref="R15:T15"/>
    <mergeCell ref="U15:W15"/>
    <mergeCell ref="P16:Q16"/>
    <mergeCell ref="S16:T16"/>
    <mergeCell ref="V16:W16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Y16:Z16"/>
    <mergeCell ref="AB16:AC16"/>
    <mergeCell ref="Y17:Z17"/>
    <mergeCell ref="Y18:Z18"/>
    <mergeCell ref="Y19:Z19"/>
    <mergeCell ref="Y20:Z20"/>
    <mergeCell ref="Y21:Z21"/>
    <mergeCell ref="Y22:Z22"/>
    <mergeCell ref="AH16:AI16"/>
    <mergeCell ref="AK16:AL16"/>
    <mergeCell ref="AN16:AO16"/>
    <mergeCell ref="AQ16:AR16"/>
    <mergeCell ref="AT16:AU16"/>
    <mergeCell ref="AW16:AX16"/>
    <mergeCell ref="AZ16:BA16"/>
    <mergeCell ref="BC16:BD16"/>
    <mergeCell ref="AH17:AI17"/>
    <mergeCell ref="AK17:AL17"/>
    <mergeCell ref="AH18:AI18"/>
    <mergeCell ref="AH19:AI19"/>
    <mergeCell ref="AH20:AI20"/>
    <mergeCell ref="AH21:AI21"/>
    <mergeCell ref="AH22:AI22"/>
    <mergeCell ref="Y23:Z23"/>
    <mergeCell ref="Y24:Z24"/>
    <mergeCell ref="Y25:Z25"/>
    <mergeCell ref="Y26:Z26"/>
    <mergeCell ref="Y27:Z27"/>
    <mergeCell ref="Y28:Z28"/>
    <mergeCell ref="Y29:Z29"/>
    <mergeCell ref="Y30:Z30"/>
    <mergeCell ref="Y32:Z32"/>
    <mergeCell ref="Y31:Z31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B39:AC39"/>
    <mergeCell ref="AB40:AC40"/>
    <mergeCell ref="AB41:AC41"/>
    <mergeCell ref="AB42:AC42"/>
    <mergeCell ref="AB43:AC43"/>
    <mergeCell ref="AB44:AC44"/>
    <mergeCell ref="AE39:AF39"/>
    <mergeCell ref="AB45:AC45"/>
    <mergeCell ref="AB47:AC47"/>
    <mergeCell ref="AB46:AC46"/>
    <mergeCell ref="AB48:AC48"/>
    <mergeCell ref="AB49:AC49"/>
    <mergeCell ref="AB50:AC50"/>
    <mergeCell ref="AB51:AC51"/>
    <mergeCell ref="AB52:AC52"/>
    <mergeCell ref="AB53:AC53"/>
    <mergeCell ref="AB54:AC54"/>
    <mergeCell ref="AB55:AC55"/>
    <mergeCell ref="AB56:AC56"/>
    <mergeCell ref="AE56:AF56"/>
    <mergeCell ref="AE55:AF55"/>
    <mergeCell ref="AE54:AF54"/>
    <mergeCell ref="AE53:AF53"/>
    <mergeCell ref="AE51:AF51"/>
    <mergeCell ref="AE49:AF49"/>
    <mergeCell ref="AE52:AF52"/>
    <mergeCell ref="AE50:AF50"/>
    <mergeCell ref="AE48:AF48"/>
    <mergeCell ref="AE47:AF47"/>
    <mergeCell ref="AE46:AF46"/>
    <mergeCell ref="AE45:AF45"/>
    <mergeCell ref="AE44:AF44"/>
    <mergeCell ref="AE43:AF43"/>
    <mergeCell ref="AE42:AF42"/>
    <mergeCell ref="AE41:AF41"/>
    <mergeCell ref="AE40:AF40"/>
    <mergeCell ref="AH23:AI23"/>
    <mergeCell ref="AH24:AI24"/>
    <mergeCell ref="AH25:AI25"/>
    <mergeCell ref="AH27:AI27"/>
    <mergeCell ref="AH28:AI28"/>
    <mergeCell ref="AH26:AI26"/>
    <mergeCell ref="AH29:AI29"/>
    <mergeCell ref="AH30:AI30"/>
    <mergeCell ref="AH31:AI31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32:AI32"/>
    <mergeCell ref="AH34:AI34"/>
    <mergeCell ref="AH33:AI33"/>
    <mergeCell ref="AH35:AI35"/>
    <mergeCell ref="AH36:AI36"/>
    <mergeCell ref="AH37:AI37"/>
    <mergeCell ref="AH38:AI38"/>
    <mergeCell ref="AH39:AI39"/>
    <mergeCell ref="AH42:AI42"/>
    <mergeCell ref="AH40:AI40"/>
    <mergeCell ref="AH41:AI41"/>
    <mergeCell ref="AH52:AI52"/>
    <mergeCell ref="AH53:AI53"/>
    <mergeCell ref="AH54:AI54"/>
    <mergeCell ref="AH55:AI55"/>
    <mergeCell ref="AH56:AI56"/>
    <mergeCell ref="AK18:AL18"/>
    <mergeCell ref="AK20:AL20"/>
    <mergeCell ref="AK19:AL19"/>
    <mergeCell ref="AK21:AL21"/>
    <mergeCell ref="AK22:AL22"/>
    <mergeCell ref="AK23:AL23"/>
    <mergeCell ref="AK25:AL25"/>
    <mergeCell ref="AK24:AL24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H43:AI43"/>
    <mergeCell ref="AN36:AO36"/>
    <mergeCell ref="AN35:AO35"/>
    <mergeCell ref="AN37:AO37"/>
    <mergeCell ref="AK36:AL36"/>
    <mergeCell ref="AK37:AL37"/>
    <mergeCell ref="AK38:AL38"/>
    <mergeCell ref="AK39:AL39"/>
    <mergeCell ref="AK40:AL40"/>
    <mergeCell ref="AK41:AL41"/>
    <mergeCell ref="AN41:AO41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K49:AL49"/>
    <mergeCell ref="AK51:AL51"/>
    <mergeCell ref="AK50:AL50"/>
    <mergeCell ref="AK52:AL52"/>
    <mergeCell ref="AK53:AL53"/>
    <mergeCell ref="AK54:AL54"/>
    <mergeCell ref="AK55:AL55"/>
    <mergeCell ref="AK56:AL56"/>
    <mergeCell ref="AK45:AL45"/>
    <mergeCell ref="AK46:AL46"/>
    <mergeCell ref="AK47:AL47"/>
    <mergeCell ref="AN42:AO42"/>
    <mergeCell ref="AN43:AO43"/>
    <mergeCell ref="AN44:AO44"/>
    <mergeCell ref="AN45:AO45"/>
    <mergeCell ref="AN48:AO48"/>
    <mergeCell ref="AN46:AO46"/>
    <mergeCell ref="AN47:AO47"/>
    <mergeCell ref="AK48:AL48"/>
    <mergeCell ref="AK42:AL42"/>
    <mergeCell ref="AK43:AL43"/>
    <mergeCell ref="AK44:AL44"/>
    <mergeCell ref="AN52:AO52"/>
    <mergeCell ref="AN53:AO53"/>
    <mergeCell ref="AN54:AO54"/>
    <mergeCell ref="AN55:AO55"/>
    <mergeCell ref="AN56:AO5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Q25:AR25"/>
    <mergeCell ref="AQ26:AR26"/>
    <mergeCell ref="AQ27:AR27"/>
    <mergeCell ref="AQ28:AR28"/>
    <mergeCell ref="AQ29:AR29"/>
    <mergeCell ref="AQ30:AR30"/>
    <mergeCell ref="AQ56:AR56"/>
    <mergeCell ref="AQ55:AR55"/>
    <mergeCell ref="AN38:AO38"/>
    <mergeCell ref="AN39:AO39"/>
    <mergeCell ref="AN40:AO40"/>
    <mergeCell ref="AQ51:AR51"/>
    <mergeCell ref="AQ50:AR50"/>
    <mergeCell ref="AQ49:AR49"/>
    <mergeCell ref="AQ48:AR48"/>
    <mergeCell ref="AQ47:AR47"/>
    <mergeCell ref="AQ46:AR46"/>
    <mergeCell ref="AN49:AO49"/>
    <mergeCell ref="AN50:AO50"/>
    <mergeCell ref="AN51:AO51"/>
    <mergeCell ref="AQ31:AR31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28:AU28"/>
    <mergeCell ref="AT29:AU29"/>
    <mergeCell ref="AT30:AU30"/>
    <mergeCell ref="AT31:AU31"/>
    <mergeCell ref="AT53:AU53"/>
    <mergeCell ref="AT54:AU54"/>
    <mergeCell ref="AT55:AU55"/>
    <mergeCell ref="AT56:AU56"/>
    <mergeCell ref="AQ36:AR36"/>
    <mergeCell ref="AQ35:AR35"/>
    <mergeCell ref="AQ34:AR34"/>
    <mergeCell ref="AQ33:AR33"/>
    <mergeCell ref="AQ32:AR32"/>
    <mergeCell ref="AT32:AU32"/>
    <mergeCell ref="AT33:AU33"/>
    <mergeCell ref="AT34:AU34"/>
    <mergeCell ref="AQ45:AR45"/>
    <mergeCell ref="AQ44:AR44"/>
    <mergeCell ref="AQ43:AR43"/>
    <mergeCell ref="AQ42:AR42"/>
    <mergeCell ref="AQ41:AR41"/>
    <mergeCell ref="AQ40:AR40"/>
    <mergeCell ref="AQ39:AR39"/>
    <mergeCell ref="AQ38:AR38"/>
    <mergeCell ref="AQ37:AR37"/>
    <mergeCell ref="AQ54:AR54"/>
    <mergeCell ref="AQ53:AR53"/>
    <mergeCell ref="AQ52:AR52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35:AU35"/>
    <mergeCell ref="AT36:AU36"/>
    <mergeCell ref="AT38:AU38"/>
    <mergeCell ref="AT37:AU37"/>
    <mergeCell ref="AT39:AU39"/>
    <mergeCell ref="AT40:AU40"/>
    <mergeCell ref="AT41:AU41"/>
    <mergeCell ref="AT42:AU42"/>
    <mergeCell ref="AT43:AU43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5:AX35"/>
    <mergeCell ref="AW34:AX34"/>
    <mergeCell ref="AW53:AX53"/>
    <mergeCell ref="AW36:AX36"/>
    <mergeCell ref="AW38:AX38"/>
    <mergeCell ref="AW37:AX37"/>
    <mergeCell ref="AW39:AX39"/>
    <mergeCell ref="AW40:AX40"/>
    <mergeCell ref="AW41:AX41"/>
    <mergeCell ref="AW42:AX42"/>
    <mergeCell ref="AW43:AX43"/>
    <mergeCell ref="AW44:AX44"/>
    <mergeCell ref="AW54:AX54"/>
    <mergeCell ref="AW55:AX55"/>
    <mergeCell ref="AW56:AX56"/>
    <mergeCell ref="AZ17:BA17"/>
    <mergeCell ref="BC17:BD17"/>
    <mergeCell ref="AZ18:BA18"/>
    <mergeCell ref="AZ19:BA19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28:BA28"/>
    <mergeCell ref="AZ29:BA29"/>
    <mergeCell ref="AZ30:BA30"/>
    <mergeCell ref="AZ31:BA31"/>
    <mergeCell ref="AZ32:BA32"/>
    <mergeCell ref="AZ33:BA33"/>
    <mergeCell ref="AZ34:BA34"/>
    <mergeCell ref="AZ35:BA35"/>
    <mergeCell ref="AZ36:BA36"/>
    <mergeCell ref="AZ53:BA53"/>
    <mergeCell ref="AZ54:BA54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45:BA45"/>
    <mergeCell ref="AZ55:BA55"/>
    <mergeCell ref="AZ56:BA56"/>
    <mergeCell ref="BC18:BD18"/>
    <mergeCell ref="BC19:BD19"/>
    <mergeCell ref="BC20:BD20"/>
    <mergeCell ref="BC21:BD21"/>
    <mergeCell ref="BC22:BD22"/>
    <mergeCell ref="BC23:BD23"/>
    <mergeCell ref="BC24:BD24"/>
    <mergeCell ref="BC25:BD25"/>
    <mergeCell ref="BC26:BD26"/>
    <mergeCell ref="BC27:BD27"/>
    <mergeCell ref="BC28:BD28"/>
    <mergeCell ref="BC29:BD29"/>
    <mergeCell ref="BC30:BD30"/>
    <mergeCell ref="BC31:BD31"/>
    <mergeCell ref="BC32:BD32"/>
    <mergeCell ref="BC33:BD33"/>
    <mergeCell ref="BC34:BD34"/>
    <mergeCell ref="BC35:BD35"/>
    <mergeCell ref="BC36:BD36"/>
    <mergeCell ref="BC37:BD37"/>
    <mergeCell ref="BC38:BD38"/>
    <mergeCell ref="BC39:BD39"/>
    <mergeCell ref="BC53:BD53"/>
    <mergeCell ref="BC54:BD54"/>
    <mergeCell ref="BC55:BD55"/>
    <mergeCell ref="BC56:BD56"/>
    <mergeCell ref="BC40:BD40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L5:S5"/>
    <mergeCell ref="L6:S6"/>
    <mergeCell ref="L7:S7"/>
    <mergeCell ref="L8:S8"/>
    <mergeCell ref="L9:S9"/>
    <mergeCell ref="BC49:BD49"/>
    <mergeCell ref="BC50:BD50"/>
    <mergeCell ref="BC51:BD51"/>
    <mergeCell ref="BC52:BD52"/>
    <mergeCell ref="AZ46:BA46"/>
    <mergeCell ref="AZ47:BA47"/>
    <mergeCell ref="AZ48:BA48"/>
    <mergeCell ref="AZ49:BA49"/>
    <mergeCell ref="AZ50:BA50"/>
    <mergeCell ref="AZ51:BA51"/>
    <mergeCell ref="AZ52:BA52"/>
    <mergeCell ref="AW45:AX45"/>
    <mergeCell ref="AW46:AX46"/>
    <mergeCell ref="AW47:AX47"/>
    <mergeCell ref="AW48:AX48"/>
    <mergeCell ref="AW49:AX49"/>
    <mergeCell ref="AW50:AX50"/>
    <mergeCell ref="AW51:AX51"/>
    <mergeCell ref="AW52:AX52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72" fitToHeight="0" orientation="portrait" r:id="rId1"/>
  <headerFooter>
    <oddHeader>&amp;L&amp;G&amp;R
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98C9-FEB1-4FAE-8FCF-AF0763B0F5DB}">
  <sheetPr>
    <pageSetUpPr fitToPage="1"/>
  </sheetPr>
  <dimension ref="A1:H62"/>
  <sheetViews>
    <sheetView workbookViewId="0">
      <selection activeCell="A2" sqref="A2:F2"/>
    </sheetView>
  </sheetViews>
  <sheetFormatPr defaultColWidth="9.109375" defaultRowHeight="13.8" x14ac:dyDescent="0.25"/>
  <cols>
    <col min="1" max="8" width="12.109375" style="1" customWidth="1"/>
    <col min="9" max="16384" width="9.109375" style="1"/>
  </cols>
  <sheetData>
    <row r="1" spans="1:8" ht="6.75" customHeight="1" thickBot="1" x14ac:dyDescent="0.3"/>
    <row r="2" spans="1:8" ht="26.25" customHeight="1" thickBot="1" x14ac:dyDescent="0.3">
      <c r="A2" s="361" t="s">
        <v>57</v>
      </c>
      <c r="B2" s="362"/>
      <c r="C2" s="362"/>
      <c r="D2" s="362"/>
      <c r="E2" s="362"/>
      <c r="F2" s="362"/>
      <c r="G2" s="102" t="s">
        <v>1</v>
      </c>
      <c r="H2" s="163"/>
    </row>
    <row r="3" spans="1:8" ht="6" customHeight="1" thickBot="1" x14ac:dyDescent="0.3"/>
    <row r="4" spans="1:8" x14ac:dyDescent="0.25">
      <c r="A4" s="2" t="s">
        <v>2</v>
      </c>
      <c r="B4" s="3"/>
      <c r="C4" s="3"/>
      <c r="D4" s="3"/>
      <c r="E4" s="5" t="s">
        <v>58</v>
      </c>
      <c r="F4" s="4"/>
      <c r="G4" s="4"/>
      <c r="H4" s="6"/>
    </row>
    <row r="5" spans="1:8" x14ac:dyDescent="0.25">
      <c r="A5" s="7"/>
      <c r="B5" s="367" t="s">
        <v>4</v>
      </c>
      <c r="C5" s="367"/>
      <c r="D5" s="368"/>
      <c r="E5" s="8"/>
      <c r="F5" s="354"/>
      <c r="G5" s="354"/>
      <c r="H5" s="355"/>
    </row>
    <row r="6" spans="1:8" x14ac:dyDescent="0.25">
      <c r="A6" s="7"/>
      <c r="B6" s="369" t="s">
        <v>6</v>
      </c>
      <c r="C6" s="369"/>
      <c r="D6" s="370"/>
      <c r="E6" s="8"/>
      <c r="F6" s="356"/>
      <c r="G6" s="356"/>
      <c r="H6" s="357"/>
    </row>
    <row r="7" spans="1:8" x14ac:dyDescent="0.25">
      <c r="A7" s="7"/>
      <c r="B7" s="369" t="s">
        <v>8</v>
      </c>
      <c r="C7" s="369"/>
      <c r="D7" s="370"/>
      <c r="E7" s="8"/>
      <c r="F7" s="356"/>
      <c r="G7" s="356"/>
      <c r="H7" s="357"/>
    </row>
    <row r="8" spans="1:8" x14ac:dyDescent="0.25">
      <c r="A8" s="7"/>
      <c r="B8" s="369"/>
      <c r="C8" s="369"/>
      <c r="D8" s="370"/>
      <c r="E8" s="8"/>
      <c r="F8" s="356"/>
      <c r="G8" s="356"/>
      <c r="H8" s="357"/>
    </row>
    <row r="9" spans="1:8" x14ac:dyDescent="0.25">
      <c r="A9" s="10" t="s">
        <v>10</v>
      </c>
      <c r="B9" s="369" t="s">
        <v>11</v>
      </c>
      <c r="C9" s="369"/>
      <c r="D9" s="370"/>
      <c r="E9" s="12" t="s">
        <v>10</v>
      </c>
      <c r="F9" s="356"/>
      <c r="G9" s="356"/>
      <c r="H9" s="357"/>
    </row>
    <row r="10" spans="1:8" ht="14.4" thickBot="1" x14ac:dyDescent="0.3">
      <c r="A10" s="13" t="s">
        <v>12</v>
      </c>
      <c r="B10" s="371" t="s">
        <v>13</v>
      </c>
      <c r="C10" s="371"/>
      <c r="D10" s="372"/>
      <c r="E10" s="16" t="s">
        <v>12</v>
      </c>
      <c r="F10" s="350"/>
      <c r="G10" s="350"/>
      <c r="H10" s="351"/>
    </row>
    <row r="11" spans="1:8" ht="6" customHeight="1" thickBot="1" x14ac:dyDescent="0.3">
      <c r="A11" s="103"/>
      <c r="B11" s="104"/>
      <c r="C11" s="104"/>
      <c r="D11" s="104"/>
      <c r="E11" s="103"/>
      <c r="F11" s="105"/>
      <c r="G11" s="105"/>
      <c r="H11" s="105"/>
    </row>
    <row r="12" spans="1:8" x14ac:dyDescent="0.25">
      <c r="A12" s="156" t="s">
        <v>59</v>
      </c>
      <c r="B12" s="106"/>
      <c r="C12" s="219"/>
      <c r="D12" s="219"/>
      <c r="E12" s="219"/>
      <c r="F12" s="219"/>
      <c r="G12" s="219"/>
      <c r="H12" s="364"/>
    </row>
    <row r="13" spans="1:8" ht="14.4" thickBot="1" x14ac:dyDescent="0.3">
      <c r="A13" s="157" t="s">
        <v>17</v>
      </c>
      <c r="B13" s="107"/>
      <c r="C13" s="365"/>
      <c r="D13" s="365"/>
      <c r="E13" s="365"/>
      <c r="F13" s="365"/>
      <c r="G13" s="365"/>
      <c r="H13" s="366"/>
    </row>
    <row r="14" spans="1:8" ht="6" customHeight="1" thickBot="1" x14ac:dyDescent="0.3">
      <c r="A14" s="108"/>
      <c r="B14" s="108"/>
      <c r="C14" s="108"/>
      <c r="D14" s="108"/>
      <c r="E14" s="108"/>
      <c r="F14" s="108"/>
      <c r="G14" s="108"/>
      <c r="H14" s="108"/>
    </row>
    <row r="15" spans="1:8" s="36" customFormat="1" ht="12.75" customHeight="1" x14ac:dyDescent="0.2">
      <c r="A15" s="158"/>
      <c r="B15" s="363" t="s">
        <v>60</v>
      </c>
      <c r="C15" s="363"/>
      <c r="D15" s="159"/>
      <c r="E15" s="363" t="s">
        <v>61</v>
      </c>
      <c r="F15" s="363"/>
      <c r="G15" s="159"/>
      <c r="H15" s="160"/>
    </row>
    <row r="16" spans="1:8" s="36" customFormat="1" ht="24.75" customHeight="1" x14ac:dyDescent="0.2">
      <c r="A16" s="161" t="s">
        <v>62</v>
      </c>
      <c r="B16" s="162" t="s">
        <v>63</v>
      </c>
      <c r="C16" s="162" t="s">
        <v>64</v>
      </c>
      <c r="D16" s="162" t="s">
        <v>65</v>
      </c>
      <c r="E16" s="358" t="s">
        <v>66</v>
      </c>
      <c r="F16" s="359"/>
      <c r="G16" s="359"/>
      <c r="H16" s="360"/>
    </row>
    <row r="17" spans="1:8" ht="12.75" customHeight="1" x14ac:dyDescent="0.25">
      <c r="A17" s="109">
        <v>1</v>
      </c>
      <c r="B17" s="110"/>
      <c r="C17" s="111"/>
      <c r="D17" s="112">
        <f>C17*$D$15</f>
        <v>0</v>
      </c>
      <c r="E17" s="113"/>
      <c r="F17" s="114"/>
      <c r="G17" s="114"/>
      <c r="H17" s="115"/>
    </row>
    <row r="18" spans="1:8" ht="12.75" customHeight="1" x14ac:dyDescent="0.25">
      <c r="A18" s="109">
        <v>2</v>
      </c>
      <c r="B18" s="110"/>
      <c r="C18" s="111"/>
      <c r="D18" s="112">
        <f t="shared" ref="D18:D47" si="0">C18*$D$15</f>
        <v>0</v>
      </c>
      <c r="E18" s="113"/>
      <c r="F18" s="114"/>
      <c r="G18" s="114"/>
      <c r="H18" s="115"/>
    </row>
    <row r="19" spans="1:8" ht="12.75" customHeight="1" x14ac:dyDescent="0.25">
      <c r="A19" s="109">
        <v>3</v>
      </c>
      <c r="B19" s="110"/>
      <c r="C19" s="111"/>
      <c r="D19" s="112">
        <f t="shared" si="0"/>
        <v>0</v>
      </c>
      <c r="E19" s="116"/>
      <c r="F19" s="117"/>
      <c r="G19" s="117"/>
      <c r="H19" s="118"/>
    </row>
    <row r="20" spans="1:8" ht="12.75" customHeight="1" x14ac:dyDescent="0.25">
      <c r="A20" s="109">
        <v>4</v>
      </c>
      <c r="B20" s="110"/>
      <c r="C20" s="111"/>
      <c r="D20" s="112">
        <f t="shared" si="0"/>
        <v>0</v>
      </c>
      <c r="E20" s="113"/>
      <c r="F20" s="114"/>
      <c r="G20" s="114"/>
      <c r="H20" s="115"/>
    </row>
    <row r="21" spans="1:8" ht="12.75" customHeight="1" x14ac:dyDescent="0.25">
      <c r="A21" s="109">
        <v>5</v>
      </c>
      <c r="B21" s="110"/>
      <c r="C21" s="111"/>
      <c r="D21" s="112">
        <f t="shared" si="0"/>
        <v>0</v>
      </c>
      <c r="E21" s="113"/>
      <c r="F21" s="114"/>
      <c r="G21" s="114"/>
      <c r="H21" s="115"/>
    </row>
    <row r="22" spans="1:8" ht="12.75" customHeight="1" x14ac:dyDescent="0.25">
      <c r="A22" s="109">
        <v>6</v>
      </c>
      <c r="B22" s="110"/>
      <c r="C22" s="111"/>
      <c r="D22" s="112">
        <f t="shared" si="0"/>
        <v>0</v>
      </c>
      <c r="E22" s="113"/>
      <c r="F22" s="114"/>
      <c r="G22" s="114"/>
      <c r="H22" s="115"/>
    </row>
    <row r="23" spans="1:8" ht="12.75" customHeight="1" x14ac:dyDescent="0.25">
      <c r="A23" s="109">
        <v>7</v>
      </c>
      <c r="B23" s="110"/>
      <c r="C23" s="111"/>
      <c r="D23" s="112">
        <f t="shared" si="0"/>
        <v>0</v>
      </c>
      <c r="E23" s="113"/>
      <c r="F23" s="114"/>
      <c r="G23" s="114"/>
      <c r="H23" s="115"/>
    </row>
    <row r="24" spans="1:8" ht="12.75" customHeight="1" x14ac:dyDescent="0.25">
      <c r="A24" s="109">
        <v>8</v>
      </c>
      <c r="B24" s="110"/>
      <c r="C24" s="111"/>
      <c r="D24" s="112">
        <f t="shared" si="0"/>
        <v>0</v>
      </c>
      <c r="E24" s="113"/>
      <c r="F24" s="114"/>
      <c r="G24" s="114"/>
      <c r="H24" s="115"/>
    </row>
    <row r="25" spans="1:8" ht="12.75" customHeight="1" x14ac:dyDescent="0.25">
      <c r="A25" s="109">
        <v>9</v>
      </c>
      <c r="B25" s="110"/>
      <c r="C25" s="111"/>
      <c r="D25" s="112">
        <f t="shared" si="0"/>
        <v>0</v>
      </c>
      <c r="E25" s="113"/>
      <c r="F25" s="114"/>
      <c r="G25" s="114"/>
      <c r="H25" s="115"/>
    </row>
    <row r="26" spans="1:8" ht="12.75" customHeight="1" x14ac:dyDescent="0.25">
      <c r="A26" s="109">
        <v>10</v>
      </c>
      <c r="B26" s="110"/>
      <c r="C26" s="111"/>
      <c r="D26" s="112">
        <f t="shared" si="0"/>
        <v>0</v>
      </c>
      <c r="E26" s="113"/>
      <c r="F26" s="114"/>
      <c r="G26" s="114"/>
      <c r="H26" s="115"/>
    </row>
    <row r="27" spans="1:8" ht="12.75" customHeight="1" x14ac:dyDescent="0.25">
      <c r="A27" s="109">
        <v>11</v>
      </c>
      <c r="B27" s="110"/>
      <c r="C27" s="111"/>
      <c r="D27" s="112">
        <f t="shared" si="0"/>
        <v>0</v>
      </c>
      <c r="E27" s="113"/>
      <c r="F27" s="114"/>
      <c r="G27" s="114"/>
      <c r="H27" s="115"/>
    </row>
    <row r="28" spans="1:8" ht="12.75" customHeight="1" x14ac:dyDescent="0.25">
      <c r="A28" s="109">
        <v>12</v>
      </c>
      <c r="B28" s="110"/>
      <c r="C28" s="111"/>
      <c r="D28" s="112">
        <f t="shared" si="0"/>
        <v>0</v>
      </c>
      <c r="E28" s="113"/>
      <c r="F28" s="114"/>
      <c r="G28" s="114"/>
      <c r="H28" s="115"/>
    </row>
    <row r="29" spans="1:8" ht="12.75" customHeight="1" x14ac:dyDescent="0.25">
      <c r="A29" s="109">
        <v>13</v>
      </c>
      <c r="B29" s="110"/>
      <c r="C29" s="111"/>
      <c r="D29" s="112">
        <f t="shared" si="0"/>
        <v>0</v>
      </c>
      <c r="E29" s="113"/>
      <c r="F29" s="114"/>
      <c r="G29" s="114"/>
      <c r="H29" s="115"/>
    </row>
    <row r="30" spans="1:8" ht="12.75" customHeight="1" x14ac:dyDescent="0.25">
      <c r="A30" s="109">
        <v>14</v>
      </c>
      <c r="B30" s="110"/>
      <c r="C30" s="111"/>
      <c r="D30" s="112">
        <f t="shared" si="0"/>
        <v>0</v>
      </c>
      <c r="E30" s="113"/>
      <c r="F30" s="114"/>
      <c r="G30" s="114"/>
      <c r="H30" s="115"/>
    </row>
    <row r="31" spans="1:8" ht="12.75" customHeight="1" x14ac:dyDescent="0.25">
      <c r="A31" s="109">
        <v>15</v>
      </c>
      <c r="B31" s="110"/>
      <c r="C31" s="111"/>
      <c r="D31" s="112">
        <f t="shared" si="0"/>
        <v>0</v>
      </c>
      <c r="E31" s="113"/>
      <c r="F31" s="114"/>
      <c r="G31" s="114"/>
      <c r="H31" s="115"/>
    </row>
    <row r="32" spans="1:8" ht="12.75" customHeight="1" x14ac:dyDescent="0.25">
      <c r="A32" s="109">
        <v>16</v>
      </c>
      <c r="B32" s="110"/>
      <c r="C32" s="111"/>
      <c r="D32" s="112">
        <f t="shared" si="0"/>
        <v>0</v>
      </c>
      <c r="E32" s="113"/>
      <c r="F32" s="114"/>
      <c r="G32" s="114"/>
      <c r="H32" s="115"/>
    </row>
    <row r="33" spans="1:8" ht="12.75" customHeight="1" x14ac:dyDescent="0.25">
      <c r="A33" s="109">
        <v>17</v>
      </c>
      <c r="B33" s="110"/>
      <c r="C33" s="111"/>
      <c r="D33" s="112">
        <f t="shared" si="0"/>
        <v>0</v>
      </c>
      <c r="E33" s="113"/>
      <c r="F33" s="114"/>
      <c r="G33" s="114"/>
      <c r="H33" s="115"/>
    </row>
    <row r="34" spans="1:8" ht="12.75" customHeight="1" x14ac:dyDescent="0.25">
      <c r="A34" s="109">
        <v>18</v>
      </c>
      <c r="B34" s="110"/>
      <c r="C34" s="111"/>
      <c r="D34" s="112">
        <f t="shared" si="0"/>
        <v>0</v>
      </c>
      <c r="E34" s="113"/>
      <c r="F34" s="114"/>
      <c r="G34" s="114"/>
      <c r="H34" s="115"/>
    </row>
    <row r="35" spans="1:8" ht="12.75" customHeight="1" x14ac:dyDescent="0.25">
      <c r="A35" s="109">
        <v>19</v>
      </c>
      <c r="B35" s="110"/>
      <c r="C35" s="111"/>
      <c r="D35" s="112">
        <f t="shared" si="0"/>
        <v>0</v>
      </c>
      <c r="E35" s="113"/>
      <c r="F35" s="114"/>
      <c r="G35" s="114"/>
      <c r="H35" s="115"/>
    </row>
    <row r="36" spans="1:8" ht="12.75" customHeight="1" x14ac:dyDescent="0.25">
      <c r="A36" s="109">
        <v>20</v>
      </c>
      <c r="B36" s="110"/>
      <c r="C36" s="111"/>
      <c r="D36" s="112">
        <f t="shared" si="0"/>
        <v>0</v>
      </c>
      <c r="E36" s="113"/>
      <c r="F36" s="114"/>
      <c r="G36" s="114"/>
      <c r="H36" s="115"/>
    </row>
    <row r="37" spans="1:8" ht="12.75" customHeight="1" x14ac:dyDescent="0.25">
      <c r="A37" s="109">
        <v>21</v>
      </c>
      <c r="B37" s="110"/>
      <c r="C37" s="111"/>
      <c r="D37" s="112">
        <f t="shared" si="0"/>
        <v>0</v>
      </c>
      <c r="E37" s="113"/>
      <c r="F37" s="114"/>
      <c r="G37" s="114"/>
      <c r="H37" s="115"/>
    </row>
    <row r="38" spans="1:8" ht="12.75" customHeight="1" x14ac:dyDescent="0.25">
      <c r="A38" s="109">
        <v>22</v>
      </c>
      <c r="B38" s="110"/>
      <c r="C38" s="111"/>
      <c r="D38" s="112">
        <f t="shared" si="0"/>
        <v>0</v>
      </c>
      <c r="E38" s="113"/>
      <c r="F38" s="114"/>
      <c r="G38" s="114"/>
      <c r="H38" s="115"/>
    </row>
    <row r="39" spans="1:8" ht="12.75" customHeight="1" x14ac:dyDescent="0.25">
      <c r="A39" s="109">
        <v>23</v>
      </c>
      <c r="B39" s="110"/>
      <c r="C39" s="111"/>
      <c r="D39" s="112">
        <f t="shared" si="0"/>
        <v>0</v>
      </c>
      <c r="E39" s="113"/>
      <c r="F39" s="114"/>
      <c r="G39" s="114"/>
      <c r="H39" s="115"/>
    </row>
    <row r="40" spans="1:8" ht="12.75" customHeight="1" x14ac:dyDescent="0.25">
      <c r="A40" s="109">
        <v>24</v>
      </c>
      <c r="B40" s="110"/>
      <c r="C40" s="111"/>
      <c r="D40" s="112">
        <f t="shared" si="0"/>
        <v>0</v>
      </c>
      <c r="E40" s="113"/>
      <c r="F40" s="114"/>
      <c r="G40" s="114"/>
      <c r="H40" s="115"/>
    </row>
    <row r="41" spans="1:8" ht="12.75" customHeight="1" x14ac:dyDescent="0.25">
      <c r="A41" s="109">
        <v>25</v>
      </c>
      <c r="B41" s="110"/>
      <c r="C41" s="111"/>
      <c r="D41" s="112">
        <f t="shared" si="0"/>
        <v>0</v>
      </c>
      <c r="E41" s="113"/>
      <c r="F41" s="114"/>
      <c r="G41" s="114"/>
      <c r="H41" s="115"/>
    </row>
    <row r="42" spans="1:8" ht="12.75" customHeight="1" x14ac:dyDescent="0.25">
      <c r="A42" s="109">
        <v>26</v>
      </c>
      <c r="B42" s="110"/>
      <c r="C42" s="111"/>
      <c r="D42" s="112">
        <f t="shared" si="0"/>
        <v>0</v>
      </c>
      <c r="E42" s="113"/>
      <c r="F42" s="114"/>
      <c r="G42" s="114"/>
      <c r="H42" s="115"/>
    </row>
    <row r="43" spans="1:8" ht="12.75" customHeight="1" x14ac:dyDescent="0.25">
      <c r="A43" s="109">
        <v>27</v>
      </c>
      <c r="B43" s="110"/>
      <c r="C43" s="111"/>
      <c r="D43" s="112">
        <f t="shared" si="0"/>
        <v>0</v>
      </c>
      <c r="E43" s="113"/>
      <c r="F43" s="114"/>
      <c r="G43" s="114"/>
      <c r="H43" s="115"/>
    </row>
    <row r="44" spans="1:8" ht="12.75" customHeight="1" x14ac:dyDescent="0.25">
      <c r="A44" s="109">
        <v>28</v>
      </c>
      <c r="B44" s="110"/>
      <c r="C44" s="111"/>
      <c r="D44" s="112">
        <f t="shared" si="0"/>
        <v>0</v>
      </c>
      <c r="E44" s="113"/>
      <c r="F44" s="114"/>
      <c r="G44" s="114"/>
      <c r="H44" s="115"/>
    </row>
    <row r="45" spans="1:8" ht="12.75" customHeight="1" x14ac:dyDescent="0.25">
      <c r="A45" s="109">
        <v>29</v>
      </c>
      <c r="B45" s="110"/>
      <c r="C45" s="111"/>
      <c r="D45" s="112">
        <f t="shared" si="0"/>
        <v>0</v>
      </c>
      <c r="E45" s="113"/>
      <c r="F45" s="117"/>
      <c r="G45" s="117"/>
      <c r="H45" s="118"/>
    </row>
    <row r="46" spans="1:8" ht="12.75" customHeight="1" x14ac:dyDescent="0.25">
      <c r="A46" s="109">
        <v>30</v>
      </c>
      <c r="B46" s="110"/>
      <c r="C46" s="111"/>
      <c r="D46" s="112">
        <f t="shared" si="0"/>
        <v>0</v>
      </c>
      <c r="E46" s="113"/>
      <c r="F46" s="114"/>
      <c r="G46" s="114"/>
      <c r="H46" s="115"/>
    </row>
    <row r="47" spans="1:8" ht="12.75" customHeight="1" x14ac:dyDescent="0.25">
      <c r="A47" s="109">
        <v>31</v>
      </c>
      <c r="B47" s="110"/>
      <c r="C47" s="111"/>
      <c r="D47" s="112">
        <f t="shared" si="0"/>
        <v>0</v>
      </c>
      <c r="E47" s="113"/>
      <c r="F47" s="114"/>
      <c r="G47" s="114"/>
      <c r="H47" s="115"/>
    </row>
    <row r="48" spans="1:8" ht="12.75" customHeight="1" x14ac:dyDescent="0.25">
      <c r="A48" s="119" t="s">
        <v>67</v>
      </c>
      <c r="B48" s="120"/>
      <c r="C48" s="111"/>
      <c r="D48" s="112">
        <f>C48*G15</f>
        <v>0</v>
      </c>
      <c r="E48" s="113"/>
      <c r="F48" s="114"/>
      <c r="G48" s="114"/>
      <c r="H48" s="115"/>
    </row>
    <row r="49" spans="1:8" ht="12.75" customHeight="1" thickBot="1" x14ac:dyDescent="0.3">
      <c r="A49" s="352" t="s">
        <v>68</v>
      </c>
      <c r="B49" s="353"/>
      <c r="C49" s="353"/>
      <c r="D49" s="121">
        <f>SUM(D17:D48)</f>
        <v>0</v>
      </c>
      <c r="E49" s="122"/>
      <c r="F49" s="123"/>
      <c r="G49" s="123"/>
      <c r="H49" s="124"/>
    </row>
    <row r="50" spans="1:8" ht="6" customHeight="1" thickBot="1" x14ac:dyDescent="0.3">
      <c r="A50" s="125"/>
      <c r="B50" s="125"/>
      <c r="C50" s="126"/>
      <c r="D50" s="126"/>
      <c r="E50" s="127"/>
    </row>
    <row r="51" spans="1:8" ht="12" customHeight="1" x14ac:dyDescent="0.25">
      <c r="A51" s="344" t="s">
        <v>69</v>
      </c>
      <c r="B51" s="345"/>
      <c r="C51" s="345"/>
      <c r="D51" s="345"/>
      <c r="E51" s="345"/>
      <c r="F51" s="345"/>
      <c r="G51" s="345"/>
      <c r="H51" s="346"/>
    </row>
    <row r="52" spans="1:8" ht="12" customHeight="1" thickBot="1" x14ac:dyDescent="0.3">
      <c r="A52" s="347"/>
      <c r="B52" s="348"/>
      <c r="C52" s="348"/>
      <c r="D52" s="348"/>
      <c r="E52" s="348"/>
      <c r="F52" s="348"/>
      <c r="G52" s="348"/>
      <c r="H52" s="349"/>
    </row>
    <row r="53" spans="1:8" ht="6" customHeight="1" thickBot="1" x14ac:dyDescent="0.3">
      <c r="A53" s="128"/>
      <c r="B53" s="128"/>
      <c r="C53" s="128"/>
      <c r="D53" s="128"/>
      <c r="E53" s="128"/>
      <c r="F53" s="128"/>
      <c r="G53" s="128"/>
      <c r="H53" s="128"/>
    </row>
    <row r="54" spans="1:8" ht="15.75" customHeight="1" x14ac:dyDescent="0.25">
      <c r="A54" s="249" t="s">
        <v>70</v>
      </c>
      <c r="B54" s="250"/>
      <c r="C54" s="250"/>
      <c r="D54" s="250"/>
      <c r="E54" s="250"/>
      <c r="F54" s="250"/>
      <c r="G54" s="250"/>
      <c r="H54" s="251"/>
    </row>
    <row r="55" spans="1:8" ht="15.75" customHeight="1" x14ac:dyDescent="0.25">
      <c r="A55" s="252"/>
      <c r="B55" s="253"/>
      <c r="C55" s="253"/>
      <c r="D55" s="253"/>
      <c r="E55" s="253"/>
      <c r="F55" s="253"/>
      <c r="G55" s="253"/>
      <c r="H55" s="254"/>
    </row>
    <row r="56" spans="1:8" ht="15.75" customHeight="1" thickBot="1" x14ac:dyDescent="0.3">
      <c r="A56" s="255"/>
      <c r="B56" s="256"/>
      <c r="C56" s="256"/>
      <c r="D56" s="256"/>
      <c r="E56" s="256"/>
      <c r="F56" s="256"/>
      <c r="G56" s="256"/>
      <c r="H56" s="257"/>
    </row>
    <row r="57" spans="1:8" ht="6" customHeight="1" thickBot="1" x14ac:dyDescent="0.3">
      <c r="A57" s="129"/>
      <c r="B57" s="129"/>
      <c r="C57" s="129"/>
      <c r="D57" s="129"/>
      <c r="E57" s="129"/>
      <c r="F57" s="129"/>
      <c r="G57" s="129"/>
      <c r="H57" s="129"/>
    </row>
    <row r="58" spans="1:8" s="471" customFormat="1" ht="11.25" customHeight="1" x14ac:dyDescent="0.2">
      <c r="A58" s="473" t="s">
        <v>38</v>
      </c>
      <c r="B58" s="469"/>
      <c r="C58" s="469"/>
      <c r="D58" s="474" t="s">
        <v>39</v>
      </c>
      <c r="E58" s="467" t="s">
        <v>134</v>
      </c>
      <c r="F58" s="475"/>
      <c r="G58" s="467" t="s">
        <v>130</v>
      </c>
      <c r="H58" s="476"/>
    </row>
    <row r="59" spans="1:8" ht="15.75" customHeight="1" x14ac:dyDescent="0.25">
      <c r="A59" s="130" t="s">
        <v>40</v>
      </c>
      <c r="B59" s="76"/>
      <c r="C59" s="76"/>
      <c r="D59" s="74" t="s">
        <v>40</v>
      </c>
      <c r="E59" s="131"/>
      <c r="F59" s="132"/>
      <c r="G59" s="133"/>
      <c r="H59" s="134"/>
    </row>
    <row r="60" spans="1:8" ht="15.75" customHeight="1" x14ac:dyDescent="0.25">
      <c r="A60" s="135" t="s">
        <v>41</v>
      </c>
      <c r="B60" s="80"/>
      <c r="C60" s="80"/>
      <c r="D60" s="136" t="s">
        <v>41</v>
      </c>
      <c r="E60" s="137"/>
      <c r="F60" s="138"/>
      <c r="G60" s="139"/>
      <c r="H60" s="140"/>
    </row>
    <row r="61" spans="1:8" ht="15.75" customHeight="1" thickBot="1" x14ac:dyDescent="0.3">
      <c r="A61" s="141" t="s">
        <v>42</v>
      </c>
      <c r="B61" s="60"/>
      <c r="C61" s="60"/>
      <c r="D61" s="84" t="s">
        <v>42</v>
      </c>
      <c r="E61" s="142"/>
      <c r="F61" s="143"/>
      <c r="G61" s="144"/>
      <c r="H61" s="145"/>
    </row>
    <row r="62" spans="1:8" ht="9.75" customHeight="1" x14ac:dyDescent="0.25">
      <c r="A62" s="146" t="s">
        <v>43</v>
      </c>
      <c r="H62" s="44" t="s">
        <v>131</v>
      </c>
    </row>
  </sheetData>
  <mergeCells count="21">
    <mergeCell ref="A2:F2"/>
    <mergeCell ref="F9:H9"/>
    <mergeCell ref="B15:C15"/>
    <mergeCell ref="C12:H12"/>
    <mergeCell ref="C13:H13"/>
    <mergeCell ref="E15:F15"/>
    <mergeCell ref="B5:D5"/>
    <mergeCell ref="B6:D6"/>
    <mergeCell ref="B7:D7"/>
    <mergeCell ref="B8:D8"/>
    <mergeCell ref="B9:D9"/>
    <mergeCell ref="B10:D10"/>
    <mergeCell ref="A51:H52"/>
    <mergeCell ref="F10:H10"/>
    <mergeCell ref="A54:H56"/>
    <mergeCell ref="A49:C49"/>
    <mergeCell ref="F5:H5"/>
    <mergeCell ref="F6:H6"/>
    <mergeCell ref="F7:H7"/>
    <mergeCell ref="F8:H8"/>
    <mergeCell ref="E16:H16"/>
  </mergeCells>
  <printOptions horizontalCentered="1"/>
  <pageMargins left="0.31496062992125984" right="0.31496062992125984" top="0.94488188976377963" bottom="0.15748031496062992" header="0.31496062992125984" footer="0.31496062992125984"/>
  <pageSetup paperSize="9" scale="98" orientation="portrait" r:id="rId1"/>
  <headerFooter>
    <oddHeader>&amp;L&amp;G&amp;R
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632C-307B-4DAE-A6AA-06D5E1A00960}">
  <sheetPr>
    <pageSetUpPr fitToPage="1"/>
  </sheetPr>
  <dimension ref="A1:AN46"/>
  <sheetViews>
    <sheetView zoomScale="98" zoomScaleNormal="98" workbookViewId="0">
      <selection activeCell="A2" sqref="A2:AE2"/>
    </sheetView>
  </sheetViews>
  <sheetFormatPr defaultColWidth="9.109375" defaultRowHeight="13.8" x14ac:dyDescent="0.25"/>
  <cols>
    <col min="1" max="40" width="3.88671875" style="1" customWidth="1"/>
    <col min="41" max="16384" width="9.109375" style="1"/>
  </cols>
  <sheetData>
    <row r="1" spans="1:40" ht="6.75" customHeight="1" thickBot="1" x14ac:dyDescent="0.3"/>
    <row r="2" spans="1:40" ht="26.25" customHeight="1" thickBot="1" x14ac:dyDescent="0.3">
      <c r="A2" s="229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2" t="s">
        <v>72</v>
      </c>
      <c r="AG2" s="232"/>
      <c r="AH2" s="232"/>
      <c r="AI2" s="232"/>
      <c r="AJ2" s="232"/>
      <c r="AK2" s="225"/>
      <c r="AL2" s="225"/>
      <c r="AM2" s="225"/>
      <c r="AN2" s="226"/>
    </row>
    <row r="3" spans="1:40" ht="6.75" customHeight="1" thickBot="1" x14ac:dyDescent="0.3"/>
    <row r="4" spans="1:40" x14ac:dyDescent="0.25">
      <c r="A4" s="19"/>
      <c r="B4" s="100" t="s">
        <v>2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6" t="s">
        <v>3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6"/>
    </row>
    <row r="5" spans="1:40" ht="15" customHeight="1" x14ac:dyDescent="0.25">
      <c r="A5" s="7"/>
      <c r="E5" s="435" t="s">
        <v>4</v>
      </c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8"/>
      <c r="U5" s="147"/>
      <c r="V5" s="48"/>
      <c r="W5" s="48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9"/>
    </row>
    <row r="6" spans="1:40" ht="15" customHeight="1" x14ac:dyDescent="0.25">
      <c r="A6" s="7"/>
      <c r="E6" s="223" t="s">
        <v>6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48"/>
      <c r="U6" s="147"/>
      <c r="V6" s="48"/>
      <c r="W6" s="48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9"/>
    </row>
    <row r="7" spans="1:40" ht="15" customHeight="1" x14ac:dyDescent="0.25">
      <c r="A7" s="7"/>
      <c r="E7" s="223" t="s">
        <v>8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48"/>
      <c r="U7" s="147"/>
      <c r="V7" s="48"/>
      <c r="W7" s="48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9"/>
    </row>
    <row r="8" spans="1:40" ht="15" customHeight="1" x14ac:dyDescent="0.25">
      <c r="A8" s="7"/>
      <c r="C8" s="48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48"/>
      <c r="U8" s="147"/>
      <c r="V8" s="48"/>
      <c r="W8" s="48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9"/>
    </row>
    <row r="9" spans="1:40" ht="15" customHeight="1" x14ac:dyDescent="0.25">
      <c r="A9" s="7"/>
      <c r="D9" s="11" t="s">
        <v>10</v>
      </c>
      <c r="E9" s="223" t="s">
        <v>11</v>
      </c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48"/>
      <c r="U9" s="147"/>
      <c r="W9" s="11"/>
      <c r="X9" s="11" t="s">
        <v>10</v>
      </c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9"/>
    </row>
    <row r="10" spans="1:40" ht="15" customHeight="1" thickBot="1" x14ac:dyDescent="0.3">
      <c r="A10" s="20"/>
      <c r="B10" s="15"/>
      <c r="C10" s="14"/>
      <c r="D10" s="14" t="s">
        <v>12</v>
      </c>
      <c r="E10" s="224" t="s">
        <v>13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49"/>
      <c r="U10" s="148"/>
      <c r="V10" s="15"/>
      <c r="W10" s="14"/>
      <c r="X10" s="14" t="s">
        <v>12</v>
      </c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17"/>
    </row>
    <row r="11" spans="1:40" ht="6.75" customHeight="1" thickBot="1" x14ac:dyDescent="0.3">
      <c r="A11" s="11"/>
      <c r="M11" s="11"/>
      <c r="O11" s="18"/>
      <c r="P11" s="18"/>
      <c r="Q11" s="18"/>
      <c r="R11" s="18"/>
      <c r="S11" s="18"/>
      <c r="T11" s="18"/>
      <c r="U11" s="18"/>
      <c r="V11" s="18"/>
      <c r="W11" s="18"/>
    </row>
    <row r="12" spans="1:40" ht="15.75" customHeight="1" x14ac:dyDescent="0.25">
      <c r="A12" s="19"/>
      <c r="B12" s="429" t="s">
        <v>15</v>
      </c>
      <c r="C12" s="429"/>
      <c r="D12" s="429"/>
      <c r="E12" s="429"/>
      <c r="F12" s="429"/>
      <c r="G12" s="429"/>
      <c r="H12" s="429"/>
      <c r="I12" s="429"/>
      <c r="J12" s="42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6"/>
    </row>
    <row r="13" spans="1:40" ht="15.75" customHeight="1" thickBot="1" x14ac:dyDescent="0.3">
      <c r="A13" s="20"/>
      <c r="B13" s="222" t="s">
        <v>17</v>
      </c>
      <c r="C13" s="222"/>
      <c r="D13" s="222"/>
      <c r="E13" s="222"/>
      <c r="F13" s="222"/>
      <c r="G13" s="222"/>
      <c r="H13" s="222"/>
      <c r="I13" s="222"/>
      <c r="J13" s="222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17"/>
    </row>
    <row r="14" spans="1:40" ht="6.75" customHeight="1" thickBot="1" x14ac:dyDescent="0.3">
      <c r="A14" s="21"/>
      <c r="B14" s="21"/>
      <c r="C14" s="21"/>
      <c r="D14" s="21"/>
      <c r="E14" s="21"/>
      <c r="F14" s="21"/>
      <c r="G14" s="21"/>
      <c r="H14" s="21"/>
    </row>
    <row r="15" spans="1:40" ht="15" customHeight="1" x14ac:dyDescent="0.25">
      <c r="A15" s="318" t="s">
        <v>73</v>
      </c>
      <c r="B15" s="423" t="s">
        <v>62</v>
      </c>
      <c r="C15" s="424"/>
      <c r="D15" s="424"/>
      <c r="E15" s="424"/>
      <c r="F15" s="424"/>
      <c r="G15" s="425"/>
      <c r="H15" s="149" t="s">
        <v>74</v>
      </c>
      <c r="I15" s="149" t="s">
        <v>75</v>
      </c>
      <c r="J15" s="149" t="s">
        <v>76</v>
      </c>
      <c r="K15" s="149" t="s">
        <v>77</v>
      </c>
      <c r="L15" s="149" t="s">
        <v>78</v>
      </c>
      <c r="M15" s="149" t="s">
        <v>79</v>
      </c>
      <c r="N15" s="149" t="s">
        <v>80</v>
      </c>
      <c r="O15" s="149" t="s">
        <v>81</v>
      </c>
      <c r="P15" s="149" t="s">
        <v>82</v>
      </c>
      <c r="Q15" s="149" t="s">
        <v>83</v>
      </c>
      <c r="R15" s="149" t="s">
        <v>84</v>
      </c>
      <c r="S15" s="149" t="s">
        <v>85</v>
      </c>
      <c r="T15" s="149" t="s">
        <v>86</v>
      </c>
      <c r="U15" s="149" t="s">
        <v>87</v>
      </c>
      <c r="V15" s="149" t="s">
        <v>88</v>
      </c>
      <c r="W15" s="149" t="s">
        <v>89</v>
      </c>
      <c r="X15" s="149" t="s">
        <v>90</v>
      </c>
      <c r="Y15" s="149" t="s">
        <v>91</v>
      </c>
      <c r="Z15" s="149" t="s">
        <v>92</v>
      </c>
      <c r="AA15" s="149" t="s">
        <v>93</v>
      </c>
      <c r="AB15" s="149" t="s">
        <v>94</v>
      </c>
      <c r="AC15" s="149" t="s">
        <v>95</v>
      </c>
      <c r="AD15" s="149" t="s">
        <v>96</v>
      </c>
      <c r="AE15" s="149" t="s">
        <v>97</v>
      </c>
      <c r="AF15" s="149" t="s">
        <v>98</v>
      </c>
      <c r="AG15" s="149" t="s">
        <v>99</v>
      </c>
      <c r="AH15" s="149" t="s">
        <v>100</v>
      </c>
      <c r="AI15" s="149" t="s">
        <v>101</v>
      </c>
      <c r="AJ15" s="149" t="s">
        <v>102</v>
      </c>
      <c r="AK15" s="149" t="s">
        <v>103</v>
      </c>
      <c r="AL15" s="149" t="s">
        <v>104</v>
      </c>
      <c r="AM15" s="430" t="s">
        <v>105</v>
      </c>
      <c r="AN15" s="431"/>
    </row>
    <row r="16" spans="1:40" ht="15" customHeight="1" x14ac:dyDescent="0.25">
      <c r="A16" s="434"/>
      <c r="B16" s="420" t="s">
        <v>106</v>
      </c>
      <c r="C16" s="421"/>
      <c r="D16" s="421"/>
      <c r="E16" s="421"/>
      <c r="F16" s="421"/>
      <c r="G16" s="422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432"/>
      <c r="AN16" s="433"/>
    </row>
    <row r="17" spans="1:40" ht="15" customHeight="1" x14ac:dyDescent="0.25">
      <c r="A17" s="151" t="s">
        <v>74</v>
      </c>
      <c r="B17" s="428"/>
      <c r="C17" s="428"/>
      <c r="D17" s="428"/>
      <c r="E17" s="428"/>
      <c r="F17" s="428"/>
      <c r="G17" s="428"/>
      <c r="H17" s="152"/>
      <c r="I17" s="152"/>
      <c r="J17" s="152"/>
      <c r="K17" s="152"/>
      <c r="L17" s="153"/>
      <c r="M17" s="153"/>
      <c r="N17" s="152"/>
      <c r="O17" s="152"/>
      <c r="P17" s="153"/>
      <c r="Q17" s="153"/>
      <c r="R17" s="153"/>
      <c r="S17" s="153"/>
      <c r="T17" s="153"/>
      <c r="U17" s="153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397">
        <f>SUM(H17:AL17)</f>
        <v>0</v>
      </c>
      <c r="AN17" s="398"/>
    </row>
    <row r="18" spans="1:40" ht="15" customHeight="1" x14ac:dyDescent="0.25">
      <c r="A18" s="151" t="s">
        <v>75</v>
      </c>
      <c r="B18" s="428"/>
      <c r="C18" s="428"/>
      <c r="D18" s="428"/>
      <c r="E18" s="428"/>
      <c r="F18" s="428"/>
      <c r="G18" s="428"/>
      <c r="H18" s="152"/>
      <c r="I18" s="152"/>
      <c r="J18" s="152"/>
      <c r="K18" s="152"/>
      <c r="L18" s="153"/>
      <c r="M18" s="153"/>
      <c r="N18" s="152"/>
      <c r="O18" s="152"/>
      <c r="P18" s="153"/>
      <c r="Q18" s="153"/>
      <c r="R18" s="153"/>
      <c r="S18" s="153"/>
      <c r="T18" s="153"/>
      <c r="U18" s="153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397">
        <f t="shared" ref="AM18:AM28" si="0">SUM(H18:AL18)</f>
        <v>0</v>
      </c>
      <c r="AN18" s="398"/>
    </row>
    <row r="19" spans="1:40" ht="15" customHeight="1" x14ac:dyDescent="0.25">
      <c r="A19" s="151" t="s">
        <v>76</v>
      </c>
      <c r="B19" s="428"/>
      <c r="C19" s="428"/>
      <c r="D19" s="428"/>
      <c r="E19" s="428"/>
      <c r="F19" s="428"/>
      <c r="G19" s="428"/>
      <c r="H19" s="152"/>
      <c r="I19" s="152"/>
      <c r="J19" s="152"/>
      <c r="K19" s="152"/>
      <c r="L19" s="153"/>
      <c r="M19" s="153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397">
        <f t="shared" si="0"/>
        <v>0</v>
      </c>
      <c r="AN19" s="398"/>
    </row>
    <row r="20" spans="1:40" x14ac:dyDescent="0.25">
      <c r="A20" s="151" t="s">
        <v>77</v>
      </c>
      <c r="B20" s="399"/>
      <c r="C20" s="399"/>
      <c r="D20" s="399"/>
      <c r="E20" s="399"/>
      <c r="F20" s="399"/>
      <c r="G20" s="399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397">
        <f t="shared" si="0"/>
        <v>0</v>
      </c>
      <c r="AN20" s="398"/>
    </row>
    <row r="21" spans="1:40" x14ac:dyDescent="0.25">
      <c r="A21" s="151" t="s">
        <v>78</v>
      </c>
      <c r="B21" s="399"/>
      <c r="C21" s="399"/>
      <c r="D21" s="399"/>
      <c r="E21" s="399"/>
      <c r="F21" s="399"/>
      <c r="G21" s="399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397">
        <f t="shared" si="0"/>
        <v>0</v>
      </c>
      <c r="AN21" s="398"/>
    </row>
    <row r="22" spans="1:40" x14ac:dyDescent="0.25">
      <c r="A22" s="151" t="s">
        <v>79</v>
      </c>
      <c r="B22" s="399"/>
      <c r="C22" s="399"/>
      <c r="D22" s="399"/>
      <c r="E22" s="399"/>
      <c r="F22" s="399"/>
      <c r="G22" s="399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397">
        <f t="shared" si="0"/>
        <v>0</v>
      </c>
      <c r="AN22" s="398"/>
    </row>
    <row r="23" spans="1:40" x14ac:dyDescent="0.25">
      <c r="A23" s="151" t="s">
        <v>80</v>
      </c>
      <c r="B23" s="399"/>
      <c r="C23" s="399"/>
      <c r="D23" s="399"/>
      <c r="E23" s="399"/>
      <c r="F23" s="399"/>
      <c r="G23" s="399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397">
        <f t="shared" si="0"/>
        <v>0</v>
      </c>
      <c r="AN23" s="398"/>
    </row>
    <row r="24" spans="1:40" x14ac:dyDescent="0.25">
      <c r="A24" s="151" t="s">
        <v>81</v>
      </c>
      <c r="B24" s="399"/>
      <c r="C24" s="399"/>
      <c r="D24" s="399"/>
      <c r="E24" s="399"/>
      <c r="F24" s="399"/>
      <c r="G24" s="399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397">
        <f t="shared" si="0"/>
        <v>0</v>
      </c>
      <c r="AN24" s="398"/>
    </row>
    <row r="25" spans="1:40" x14ac:dyDescent="0.25">
      <c r="A25" s="151" t="s">
        <v>82</v>
      </c>
      <c r="B25" s="399"/>
      <c r="C25" s="399"/>
      <c r="D25" s="399"/>
      <c r="E25" s="399"/>
      <c r="F25" s="399"/>
      <c r="G25" s="399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397">
        <f t="shared" si="0"/>
        <v>0</v>
      </c>
      <c r="AN25" s="398"/>
    </row>
    <row r="26" spans="1:40" x14ac:dyDescent="0.25">
      <c r="A26" s="151" t="s">
        <v>83</v>
      </c>
      <c r="B26" s="399"/>
      <c r="C26" s="399"/>
      <c r="D26" s="399"/>
      <c r="E26" s="399"/>
      <c r="F26" s="399"/>
      <c r="G26" s="399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397">
        <f t="shared" si="0"/>
        <v>0</v>
      </c>
      <c r="AN26" s="398"/>
    </row>
    <row r="27" spans="1:40" x14ac:dyDescent="0.25">
      <c r="A27" s="151" t="s">
        <v>84</v>
      </c>
      <c r="B27" s="399"/>
      <c r="C27" s="399"/>
      <c r="D27" s="399"/>
      <c r="E27" s="399"/>
      <c r="F27" s="399"/>
      <c r="G27" s="399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397">
        <f t="shared" si="0"/>
        <v>0</v>
      </c>
      <c r="AN27" s="398"/>
    </row>
    <row r="28" spans="1:40" x14ac:dyDescent="0.25">
      <c r="A28" s="151" t="s">
        <v>85</v>
      </c>
      <c r="B28" s="399"/>
      <c r="C28" s="399"/>
      <c r="D28" s="399"/>
      <c r="E28" s="399"/>
      <c r="F28" s="399"/>
      <c r="G28" s="399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397">
        <f t="shared" si="0"/>
        <v>0</v>
      </c>
      <c r="AN28" s="398"/>
    </row>
    <row r="29" spans="1:40" ht="14.4" thickBot="1" x14ac:dyDescent="0.3">
      <c r="A29" s="395" t="s">
        <v>105</v>
      </c>
      <c r="B29" s="396"/>
      <c r="C29" s="396"/>
      <c r="D29" s="396"/>
      <c r="E29" s="396"/>
      <c r="F29" s="396"/>
      <c r="G29" s="396"/>
      <c r="H29" s="154">
        <f>SUM(H17:H28)</f>
        <v>0</v>
      </c>
      <c r="I29" s="154">
        <f t="shared" ref="I29:AL29" si="1">SUM(I17:I28)</f>
        <v>0</v>
      </c>
      <c r="J29" s="154">
        <f t="shared" si="1"/>
        <v>0</v>
      </c>
      <c r="K29" s="154">
        <f t="shared" si="1"/>
        <v>0</v>
      </c>
      <c r="L29" s="154">
        <f t="shared" si="1"/>
        <v>0</v>
      </c>
      <c r="M29" s="154">
        <f t="shared" si="1"/>
        <v>0</v>
      </c>
      <c r="N29" s="154">
        <f t="shared" si="1"/>
        <v>0</v>
      </c>
      <c r="O29" s="154">
        <f t="shared" si="1"/>
        <v>0</v>
      </c>
      <c r="P29" s="154">
        <f t="shared" si="1"/>
        <v>0</v>
      </c>
      <c r="Q29" s="154">
        <f t="shared" si="1"/>
        <v>0</v>
      </c>
      <c r="R29" s="154">
        <f t="shared" si="1"/>
        <v>0</v>
      </c>
      <c r="S29" s="154">
        <f t="shared" si="1"/>
        <v>0</v>
      </c>
      <c r="T29" s="154">
        <f t="shared" si="1"/>
        <v>0</v>
      </c>
      <c r="U29" s="154">
        <f t="shared" si="1"/>
        <v>0</v>
      </c>
      <c r="V29" s="154">
        <f t="shared" si="1"/>
        <v>0</v>
      </c>
      <c r="W29" s="154">
        <f t="shared" si="1"/>
        <v>0</v>
      </c>
      <c r="X29" s="154">
        <f t="shared" si="1"/>
        <v>0</v>
      </c>
      <c r="Y29" s="154">
        <f t="shared" si="1"/>
        <v>0</v>
      </c>
      <c r="Z29" s="154">
        <f t="shared" si="1"/>
        <v>0</v>
      </c>
      <c r="AA29" s="154">
        <f t="shared" si="1"/>
        <v>0</v>
      </c>
      <c r="AB29" s="154">
        <f t="shared" si="1"/>
        <v>0</v>
      </c>
      <c r="AC29" s="154">
        <f t="shared" si="1"/>
        <v>0</v>
      </c>
      <c r="AD29" s="154">
        <f t="shared" si="1"/>
        <v>0</v>
      </c>
      <c r="AE29" s="154">
        <f t="shared" si="1"/>
        <v>0</v>
      </c>
      <c r="AF29" s="154">
        <f t="shared" si="1"/>
        <v>0</v>
      </c>
      <c r="AG29" s="154">
        <f t="shared" si="1"/>
        <v>0</v>
      </c>
      <c r="AH29" s="154">
        <f t="shared" si="1"/>
        <v>0</v>
      </c>
      <c r="AI29" s="154">
        <f t="shared" si="1"/>
        <v>0</v>
      </c>
      <c r="AJ29" s="154">
        <f t="shared" si="1"/>
        <v>0</v>
      </c>
      <c r="AK29" s="154">
        <f t="shared" si="1"/>
        <v>0</v>
      </c>
      <c r="AL29" s="154">
        <f t="shared" si="1"/>
        <v>0</v>
      </c>
      <c r="AM29" s="426">
        <f>SUM(AM17:AN28)</f>
        <v>0</v>
      </c>
      <c r="AN29" s="427"/>
    </row>
    <row r="30" spans="1:40" ht="20.25" customHeight="1" thickBot="1" x14ac:dyDescent="0.3">
      <c r="A30" s="386" t="s">
        <v>107</v>
      </c>
      <c r="B30" s="387"/>
      <c r="C30" s="387"/>
      <c r="D30" s="387"/>
      <c r="E30" s="387"/>
      <c r="F30" s="388">
        <f>(AM29+AJ32)*AJ33</f>
        <v>0</v>
      </c>
      <c r="G30" s="388"/>
      <c r="H30" s="388"/>
      <c r="I30" s="388"/>
      <c r="J30" s="389"/>
      <c r="K30" s="390" t="s">
        <v>108</v>
      </c>
      <c r="L30" s="391"/>
      <c r="M30" s="391"/>
      <c r="N30" s="391"/>
      <c r="O30" s="392"/>
      <c r="P30" s="393">
        <v>0</v>
      </c>
      <c r="Q30" s="393"/>
      <c r="R30" s="393"/>
      <c r="S30" s="393"/>
      <c r="T30" s="394"/>
      <c r="U30" s="379" t="s">
        <v>34</v>
      </c>
      <c r="V30" s="380"/>
      <c r="W30" s="381"/>
      <c r="X30" s="382">
        <v>0</v>
      </c>
      <c r="Y30" s="383"/>
      <c r="Z30" s="388">
        <f>(F30+P30)*X30</f>
        <v>0</v>
      </c>
      <c r="AA30" s="388"/>
      <c r="AB30" s="388"/>
      <c r="AC30" s="388"/>
      <c r="AD30" s="389"/>
      <c r="AE30" s="375" t="s">
        <v>109</v>
      </c>
      <c r="AF30" s="376"/>
      <c r="AG30" s="376"/>
      <c r="AH30" s="376"/>
      <c r="AI30" s="376"/>
      <c r="AJ30" s="377">
        <f>F30+P30+AJ34-Z30</f>
        <v>0</v>
      </c>
      <c r="AK30" s="377"/>
      <c r="AL30" s="377"/>
      <c r="AM30" s="377"/>
      <c r="AN30" s="378"/>
    </row>
    <row r="31" spans="1:40" ht="6.75" customHeight="1" thickBot="1" x14ac:dyDescent="0.3">
      <c r="A31" s="36"/>
      <c r="B31" s="37"/>
      <c r="C31" s="38"/>
      <c r="D31" s="38"/>
      <c r="E31" s="39"/>
      <c r="F31" s="40"/>
      <c r="G31" s="41"/>
      <c r="H31" s="4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40" ht="15" customHeight="1" x14ac:dyDescent="0.25">
      <c r="A32" s="249" t="s">
        <v>110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406"/>
      <c r="O32" s="415" t="s">
        <v>111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406"/>
      <c r="AE32" s="409" t="s">
        <v>112</v>
      </c>
      <c r="AF32" s="409"/>
      <c r="AG32" s="409"/>
      <c r="AH32" s="409"/>
      <c r="AI32" s="409"/>
      <c r="AJ32" s="410">
        <v>0</v>
      </c>
      <c r="AK32" s="410"/>
      <c r="AL32" s="410"/>
      <c r="AM32" s="410"/>
      <c r="AN32" s="411"/>
    </row>
    <row r="33" spans="1:40" ht="15" customHeight="1" x14ac:dyDescent="0.25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407"/>
      <c r="O33" s="416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407"/>
      <c r="AE33" s="412" t="s">
        <v>113</v>
      </c>
      <c r="AF33" s="412"/>
      <c r="AG33" s="412"/>
      <c r="AH33" s="412"/>
      <c r="AI33" s="412"/>
      <c r="AJ33" s="413">
        <v>0</v>
      </c>
      <c r="AK33" s="413"/>
      <c r="AL33" s="413"/>
      <c r="AM33" s="413"/>
      <c r="AN33" s="414"/>
    </row>
    <row r="34" spans="1:40" ht="15" customHeight="1" thickBot="1" x14ac:dyDescent="0.3">
      <c r="A34" s="255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408"/>
      <c r="O34" s="417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408"/>
      <c r="AE34" s="400" t="s">
        <v>114</v>
      </c>
      <c r="AF34" s="401"/>
      <c r="AG34" s="401"/>
      <c r="AH34" s="401"/>
      <c r="AI34" s="402"/>
      <c r="AJ34" s="403">
        <v>0</v>
      </c>
      <c r="AK34" s="404"/>
      <c r="AL34" s="404"/>
      <c r="AM34" s="404"/>
      <c r="AN34" s="405"/>
    </row>
    <row r="35" spans="1:40" ht="26.25" customHeight="1" thickBot="1" x14ac:dyDescent="0.3">
      <c r="A35" s="345" t="s">
        <v>69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</row>
    <row r="36" spans="1:40" s="471" customFormat="1" ht="15" customHeight="1" x14ac:dyDescent="0.2">
      <c r="A36" s="466" t="s">
        <v>38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5" t="s">
        <v>132</v>
      </c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8"/>
      <c r="AC36" s="468"/>
      <c r="AD36" s="468" t="s">
        <v>130</v>
      </c>
      <c r="AE36" s="468"/>
      <c r="AF36" s="468"/>
      <c r="AG36" s="469"/>
      <c r="AH36" s="469"/>
      <c r="AI36" s="469"/>
      <c r="AJ36" s="469"/>
      <c r="AK36" s="469"/>
      <c r="AL36" s="469"/>
      <c r="AM36" s="469"/>
      <c r="AN36" s="470"/>
    </row>
    <row r="37" spans="1:40" ht="18" customHeight="1" x14ac:dyDescent="0.25">
      <c r="A37" s="258" t="s">
        <v>40</v>
      </c>
      <c r="B37" s="259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418"/>
      <c r="O37" s="262" t="s">
        <v>40</v>
      </c>
      <c r="P37" s="259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59" t="s">
        <v>40</v>
      </c>
      <c r="AC37" s="259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5"/>
    </row>
    <row r="38" spans="1:40" ht="18" customHeight="1" x14ac:dyDescent="0.25">
      <c r="A38" s="258" t="s">
        <v>41</v>
      </c>
      <c r="B38" s="259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247"/>
      <c r="O38" s="262" t="s">
        <v>41</v>
      </c>
      <c r="P38" s="259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59" t="s">
        <v>41</v>
      </c>
      <c r="AC38" s="259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7"/>
    </row>
    <row r="39" spans="1:40" ht="18" customHeight="1" thickBot="1" x14ac:dyDescent="0.3">
      <c r="A39" s="260" t="s">
        <v>42</v>
      </c>
      <c r="B39" s="261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263" t="s">
        <v>42</v>
      </c>
      <c r="P39" s="261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261" t="s">
        <v>42</v>
      </c>
      <c r="AC39" s="261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5"/>
    </row>
    <row r="40" spans="1:40" ht="12.75" customHeight="1" x14ac:dyDescent="0.25">
      <c r="A40" s="43" t="s">
        <v>43</v>
      </c>
      <c r="AN40" s="44" t="s">
        <v>131</v>
      </c>
    </row>
    <row r="41" spans="1:40" x14ac:dyDescent="0.25">
      <c r="A41" s="155"/>
      <c r="B41" s="155"/>
    </row>
    <row r="42" spans="1:40" x14ac:dyDescent="0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</row>
    <row r="44" spans="1:40" ht="21" customHeight="1" x14ac:dyDescent="0.25"/>
    <row r="45" spans="1:40" ht="21" customHeight="1" x14ac:dyDescent="0.25"/>
    <row r="46" spans="1:40" ht="21" customHeight="1" x14ac:dyDescent="0.25"/>
  </sheetData>
  <mergeCells count="85">
    <mergeCell ref="AM28:AN28"/>
    <mergeCell ref="AK2:AN2"/>
    <mergeCell ref="AF2:AJ2"/>
    <mergeCell ref="A2:AE2"/>
    <mergeCell ref="B12:J12"/>
    <mergeCell ref="B13:J13"/>
    <mergeCell ref="AM15:AN16"/>
    <mergeCell ref="A15:A16"/>
    <mergeCell ref="E5:S5"/>
    <mergeCell ref="E6:S6"/>
    <mergeCell ref="E7:S7"/>
    <mergeCell ref="E8:S8"/>
    <mergeCell ref="E9:S9"/>
    <mergeCell ref="Y5:AM5"/>
    <mergeCell ref="Y6:AM6"/>
    <mergeCell ref="Y7:AM7"/>
    <mergeCell ref="A39:B39"/>
    <mergeCell ref="A37:B37"/>
    <mergeCell ref="Q39:AA39"/>
    <mergeCell ref="K12:AM12"/>
    <mergeCell ref="K13:AM13"/>
    <mergeCell ref="B16:G16"/>
    <mergeCell ref="B15:G15"/>
    <mergeCell ref="AM29:AN29"/>
    <mergeCell ref="B17:G17"/>
    <mergeCell ref="B18:G18"/>
    <mergeCell ref="B19:G19"/>
    <mergeCell ref="B20:G20"/>
    <mergeCell ref="B21:G21"/>
    <mergeCell ref="B22:G22"/>
    <mergeCell ref="B23:G23"/>
    <mergeCell ref="B24:G24"/>
    <mergeCell ref="AE34:AI34"/>
    <mergeCell ref="AJ34:AN34"/>
    <mergeCell ref="AB37:AC37"/>
    <mergeCell ref="AB38:AC38"/>
    <mergeCell ref="A35:AN35"/>
    <mergeCell ref="Q37:AA37"/>
    <mergeCell ref="Q38:AA38"/>
    <mergeCell ref="A32:N34"/>
    <mergeCell ref="AE32:AI32"/>
    <mergeCell ref="AJ32:AN32"/>
    <mergeCell ref="AE33:AI33"/>
    <mergeCell ref="AJ33:AN33"/>
    <mergeCell ref="O32:AD34"/>
    <mergeCell ref="A38:B38"/>
    <mergeCell ref="C37:N37"/>
    <mergeCell ref="C38:N38"/>
    <mergeCell ref="A29:G29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B25:G25"/>
    <mergeCell ref="B26:G26"/>
    <mergeCell ref="B27:G27"/>
    <mergeCell ref="B28:G28"/>
    <mergeCell ref="A30:E30"/>
    <mergeCell ref="F30:J30"/>
    <mergeCell ref="K30:O30"/>
    <mergeCell ref="P30:T30"/>
    <mergeCell ref="Z30:AD30"/>
    <mergeCell ref="Y8:AM8"/>
    <mergeCell ref="Y9:AM9"/>
    <mergeCell ref="C39:N39"/>
    <mergeCell ref="O37:P37"/>
    <mergeCell ref="O38:P38"/>
    <mergeCell ref="O39:P39"/>
    <mergeCell ref="Y10:AM10"/>
    <mergeCell ref="E10:S10"/>
    <mergeCell ref="AE30:AI30"/>
    <mergeCell ref="AJ30:AN30"/>
    <mergeCell ref="U30:W30"/>
    <mergeCell ref="X30:Y30"/>
    <mergeCell ref="AB39:AC39"/>
    <mergeCell ref="AD37:AN37"/>
    <mergeCell ref="AD38:AN38"/>
    <mergeCell ref="AD39:AN39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90" orientation="landscape" r:id="rId1"/>
  <headerFooter>
    <oddHeader>&amp;L&amp;G&amp;R
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4594-58E2-4819-8788-5873B4E31463}">
  <sheetPr>
    <pageSetUpPr fitToPage="1"/>
  </sheetPr>
  <dimension ref="A1:H52"/>
  <sheetViews>
    <sheetView tabSelected="1" workbookViewId="0">
      <selection activeCell="A2" sqref="A2:H2"/>
    </sheetView>
  </sheetViews>
  <sheetFormatPr defaultColWidth="9.109375" defaultRowHeight="13.8" x14ac:dyDescent="0.25"/>
  <cols>
    <col min="1" max="8" width="12.109375" style="1" customWidth="1"/>
    <col min="9" max="16384" width="9.109375" style="1"/>
  </cols>
  <sheetData>
    <row r="1" spans="1:8" ht="6.75" customHeight="1" thickBot="1" x14ac:dyDescent="0.3"/>
    <row r="2" spans="1:8" ht="26.25" customHeight="1" thickBot="1" x14ac:dyDescent="0.3">
      <c r="A2" s="361" t="s">
        <v>115</v>
      </c>
      <c r="B2" s="362"/>
      <c r="C2" s="362"/>
      <c r="D2" s="362"/>
      <c r="E2" s="362"/>
      <c r="F2" s="362"/>
      <c r="G2" s="362"/>
      <c r="H2" s="461"/>
    </row>
    <row r="3" spans="1:8" ht="6.75" customHeight="1" thickBot="1" x14ac:dyDescent="0.3"/>
    <row r="4" spans="1:8" x14ac:dyDescent="0.25">
      <c r="A4" s="2" t="s">
        <v>2</v>
      </c>
      <c r="B4" s="3"/>
      <c r="C4" s="3"/>
      <c r="D4" s="3"/>
      <c r="E4" s="5" t="s">
        <v>58</v>
      </c>
      <c r="F4" s="4"/>
      <c r="G4" s="4"/>
      <c r="H4" s="6"/>
    </row>
    <row r="5" spans="1:8" x14ac:dyDescent="0.25">
      <c r="A5" s="7"/>
      <c r="B5" s="367" t="s">
        <v>4</v>
      </c>
      <c r="C5" s="367"/>
      <c r="D5" s="368"/>
      <c r="E5" s="8"/>
      <c r="F5" s="354"/>
      <c r="G5" s="354"/>
      <c r="H5" s="355"/>
    </row>
    <row r="6" spans="1:8" x14ac:dyDescent="0.25">
      <c r="A6" s="7"/>
      <c r="B6" s="369" t="s">
        <v>6</v>
      </c>
      <c r="C6" s="369"/>
      <c r="D6" s="370"/>
      <c r="E6" s="8"/>
      <c r="F6" s="356"/>
      <c r="G6" s="356"/>
      <c r="H6" s="357"/>
    </row>
    <row r="7" spans="1:8" x14ac:dyDescent="0.25">
      <c r="A7" s="7"/>
      <c r="B7" s="369" t="s">
        <v>8</v>
      </c>
      <c r="C7" s="369"/>
      <c r="D7" s="370"/>
      <c r="E7" s="8"/>
      <c r="F7" s="356"/>
      <c r="G7" s="356"/>
      <c r="H7" s="357"/>
    </row>
    <row r="8" spans="1:8" x14ac:dyDescent="0.25">
      <c r="A8" s="7"/>
      <c r="B8" s="369"/>
      <c r="C8" s="369"/>
      <c r="D8" s="370"/>
      <c r="E8" s="8"/>
      <c r="F8" s="356"/>
      <c r="G8" s="356"/>
      <c r="H8" s="357"/>
    </row>
    <row r="9" spans="1:8" x14ac:dyDescent="0.25">
      <c r="A9" s="10" t="s">
        <v>10</v>
      </c>
      <c r="B9" s="369" t="s">
        <v>11</v>
      </c>
      <c r="C9" s="369"/>
      <c r="D9" s="370"/>
      <c r="E9" s="12" t="s">
        <v>10</v>
      </c>
      <c r="F9" s="356"/>
      <c r="G9" s="356"/>
      <c r="H9" s="357"/>
    </row>
    <row r="10" spans="1:8" ht="14.4" thickBot="1" x14ac:dyDescent="0.3">
      <c r="A10" s="13" t="s">
        <v>12</v>
      </c>
      <c r="B10" s="371" t="s">
        <v>13</v>
      </c>
      <c r="C10" s="371"/>
      <c r="D10" s="372"/>
      <c r="E10" s="16" t="s">
        <v>12</v>
      </c>
      <c r="F10" s="350"/>
      <c r="G10" s="350"/>
      <c r="H10" s="351"/>
    </row>
    <row r="11" spans="1:8" ht="6.75" customHeight="1" thickBot="1" x14ac:dyDescent="0.3">
      <c r="A11" s="103"/>
      <c r="B11" s="104"/>
      <c r="C11" s="104"/>
      <c r="D11" s="104"/>
      <c r="E11" s="103"/>
      <c r="F11" s="105"/>
      <c r="G11" s="105"/>
      <c r="H11" s="105"/>
    </row>
    <row r="12" spans="1:8" x14ac:dyDescent="0.25">
      <c r="A12" s="462" t="s">
        <v>59</v>
      </c>
      <c r="B12" s="463"/>
      <c r="C12" s="219"/>
      <c r="D12" s="219"/>
      <c r="E12" s="219"/>
      <c r="F12" s="219"/>
      <c r="G12" s="219"/>
      <c r="H12" s="364"/>
    </row>
    <row r="13" spans="1:8" ht="14.4" thickBot="1" x14ac:dyDescent="0.3">
      <c r="A13" s="157" t="s">
        <v>17</v>
      </c>
      <c r="B13" s="190"/>
      <c r="C13" s="220"/>
      <c r="D13" s="220"/>
      <c r="E13" s="220"/>
      <c r="F13" s="220"/>
      <c r="G13" s="220"/>
      <c r="H13" s="464"/>
    </row>
    <row r="14" spans="1:8" ht="6.75" customHeight="1" thickBot="1" x14ac:dyDescent="0.3">
      <c r="A14" s="63"/>
      <c r="B14" s="63"/>
      <c r="C14" s="63"/>
      <c r="D14" s="63"/>
      <c r="E14" s="164"/>
      <c r="F14" s="63"/>
      <c r="G14" s="63"/>
      <c r="H14" s="63"/>
    </row>
    <row r="15" spans="1:8" ht="27" customHeight="1" x14ac:dyDescent="0.25">
      <c r="A15" s="165"/>
      <c r="B15" s="166"/>
      <c r="C15" s="166"/>
      <c r="D15" s="438" t="s">
        <v>116</v>
      </c>
      <c r="E15" s="439"/>
      <c r="F15" s="167" t="s">
        <v>117</v>
      </c>
      <c r="G15" s="167" t="s">
        <v>118</v>
      </c>
      <c r="H15" s="168" t="s">
        <v>119</v>
      </c>
    </row>
    <row r="16" spans="1:8" ht="23.25" customHeight="1" x14ac:dyDescent="0.25">
      <c r="A16" s="169"/>
      <c r="B16" s="170"/>
      <c r="C16" s="171"/>
      <c r="D16" s="436"/>
      <c r="E16" s="437"/>
      <c r="F16" s="189">
        <v>0.05</v>
      </c>
      <c r="G16" s="189">
        <v>0.05</v>
      </c>
      <c r="H16" s="172">
        <f>F16+G16</f>
        <v>0.1</v>
      </c>
    </row>
    <row r="17" spans="1:8" ht="6.75" customHeight="1" x14ac:dyDescent="0.25">
      <c r="A17" s="173"/>
      <c r="B17" s="63"/>
      <c r="C17" s="125"/>
      <c r="D17" s="125"/>
      <c r="E17" s="63"/>
      <c r="F17" s="63"/>
      <c r="H17" s="174"/>
    </row>
    <row r="18" spans="1:8" x14ac:dyDescent="0.25">
      <c r="A18" s="175"/>
      <c r="B18" s="176" t="s">
        <v>120</v>
      </c>
      <c r="C18" s="176" t="s">
        <v>121</v>
      </c>
      <c r="D18" s="446" t="s">
        <v>122</v>
      </c>
      <c r="E18" s="447"/>
      <c r="F18" s="176" t="s">
        <v>123</v>
      </c>
      <c r="G18" s="177" t="s">
        <v>124</v>
      </c>
      <c r="H18" s="178" t="s">
        <v>125</v>
      </c>
    </row>
    <row r="19" spans="1:8" x14ac:dyDescent="0.25">
      <c r="A19" s="179" t="s">
        <v>126</v>
      </c>
      <c r="B19" s="180"/>
      <c r="C19" s="181"/>
      <c r="D19" s="436"/>
      <c r="E19" s="437"/>
      <c r="F19" s="182">
        <f t="shared" ref="F19:F35" si="0">D19*$F$16</f>
        <v>0</v>
      </c>
      <c r="G19" s="182">
        <f>D19*$G$16</f>
        <v>0</v>
      </c>
      <c r="H19" s="183">
        <f>F19+G19</f>
        <v>0</v>
      </c>
    </row>
    <row r="20" spans="1:8" x14ac:dyDescent="0.25">
      <c r="A20" s="179" t="s">
        <v>126</v>
      </c>
      <c r="B20" s="180"/>
      <c r="C20" s="184"/>
      <c r="D20" s="436"/>
      <c r="E20" s="437"/>
      <c r="F20" s="182">
        <f t="shared" si="0"/>
        <v>0</v>
      </c>
      <c r="G20" s="182">
        <f t="shared" ref="G20:G35" si="1">D20*$G$16</f>
        <v>0</v>
      </c>
      <c r="H20" s="183">
        <f t="shared" ref="H20:H35" si="2">F20+G20</f>
        <v>0</v>
      </c>
    </row>
    <row r="21" spans="1:8" x14ac:dyDescent="0.25">
      <c r="A21" s="179" t="s">
        <v>126</v>
      </c>
      <c r="B21" s="180"/>
      <c r="C21" s="185"/>
      <c r="D21" s="436"/>
      <c r="E21" s="437"/>
      <c r="F21" s="182">
        <f t="shared" si="0"/>
        <v>0</v>
      </c>
      <c r="G21" s="182">
        <f t="shared" si="1"/>
        <v>0</v>
      </c>
      <c r="H21" s="183">
        <f t="shared" si="2"/>
        <v>0</v>
      </c>
    </row>
    <row r="22" spans="1:8" x14ac:dyDescent="0.25">
      <c r="A22" s="179" t="s">
        <v>126</v>
      </c>
      <c r="B22" s="180"/>
      <c r="C22" s="185"/>
      <c r="D22" s="436"/>
      <c r="E22" s="437"/>
      <c r="F22" s="182">
        <f t="shared" si="0"/>
        <v>0</v>
      </c>
      <c r="G22" s="182">
        <f t="shared" si="1"/>
        <v>0</v>
      </c>
      <c r="H22" s="183">
        <f t="shared" si="2"/>
        <v>0</v>
      </c>
    </row>
    <row r="23" spans="1:8" x14ac:dyDescent="0.25">
      <c r="A23" s="179" t="s">
        <v>126</v>
      </c>
      <c r="B23" s="180"/>
      <c r="C23" s="185"/>
      <c r="D23" s="436"/>
      <c r="E23" s="437"/>
      <c r="F23" s="182">
        <f t="shared" si="0"/>
        <v>0</v>
      </c>
      <c r="G23" s="182">
        <f t="shared" si="1"/>
        <v>0</v>
      </c>
      <c r="H23" s="183">
        <f t="shared" si="2"/>
        <v>0</v>
      </c>
    </row>
    <row r="24" spans="1:8" x14ac:dyDescent="0.25">
      <c r="A24" s="179" t="s">
        <v>126</v>
      </c>
      <c r="B24" s="180"/>
      <c r="C24" s="185"/>
      <c r="D24" s="436"/>
      <c r="E24" s="437"/>
      <c r="F24" s="182">
        <f t="shared" si="0"/>
        <v>0</v>
      </c>
      <c r="G24" s="182">
        <f t="shared" si="1"/>
        <v>0</v>
      </c>
      <c r="H24" s="183">
        <f t="shared" si="2"/>
        <v>0</v>
      </c>
    </row>
    <row r="25" spans="1:8" x14ac:dyDescent="0.25">
      <c r="A25" s="179" t="s">
        <v>126</v>
      </c>
      <c r="B25" s="180"/>
      <c r="C25" s="185"/>
      <c r="D25" s="436"/>
      <c r="E25" s="437"/>
      <c r="F25" s="182">
        <f t="shared" si="0"/>
        <v>0</v>
      </c>
      <c r="G25" s="182">
        <f t="shared" si="1"/>
        <v>0</v>
      </c>
      <c r="H25" s="183">
        <f t="shared" si="2"/>
        <v>0</v>
      </c>
    </row>
    <row r="26" spans="1:8" x14ac:dyDescent="0.25">
      <c r="A26" s="179" t="s">
        <v>126</v>
      </c>
      <c r="B26" s="180"/>
      <c r="C26" s="185"/>
      <c r="D26" s="436"/>
      <c r="E26" s="437"/>
      <c r="F26" s="182">
        <f t="shared" si="0"/>
        <v>0</v>
      </c>
      <c r="G26" s="182">
        <f t="shared" si="1"/>
        <v>0</v>
      </c>
      <c r="H26" s="183">
        <f t="shared" si="2"/>
        <v>0</v>
      </c>
    </row>
    <row r="27" spans="1:8" x14ac:dyDescent="0.25">
      <c r="A27" s="179" t="s">
        <v>126</v>
      </c>
      <c r="B27" s="180"/>
      <c r="C27" s="185"/>
      <c r="D27" s="436"/>
      <c r="E27" s="437"/>
      <c r="F27" s="182">
        <f t="shared" si="0"/>
        <v>0</v>
      </c>
      <c r="G27" s="182">
        <f t="shared" si="1"/>
        <v>0</v>
      </c>
      <c r="H27" s="183">
        <f t="shared" si="2"/>
        <v>0</v>
      </c>
    </row>
    <row r="28" spans="1:8" x14ac:dyDescent="0.25">
      <c r="A28" s="179" t="s">
        <v>126</v>
      </c>
      <c r="B28" s="180"/>
      <c r="C28" s="185"/>
      <c r="D28" s="436"/>
      <c r="E28" s="437"/>
      <c r="F28" s="182">
        <f t="shared" si="0"/>
        <v>0</v>
      </c>
      <c r="G28" s="182">
        <f t="shared" si="1"/>
        <v>0</v>
      </c>
      <c r="H28" s="183">
        <f t="shared" si="2"/>
        <v>0</v>
      </c>
    </row>
    <row r="29" spans="1:8" x14ac:dyDescent="0.25">
      <c r="A29" s="179" t="s">
        <v>126</v>
      </c>
      <c r="B29" s="180"/>
      <c r="C29" s="185"/>
      <c r="D29" s="436"/>
      <c r="E29" s="437"/>
      <c r="F29" s="182">
        <f t="shared" si="0"/>
        <v>0</v>
      </c>
      <c r="G29" s="182">
        <f t="shared" si="1"/>
        <v>0</v>
      </c>
      <c r="H29" s="183">
        <f t="shared" si="2"/>
        <v>0</v>
      </c>
    </row>
    <row r="30" spans="1:8" x14ac:dyDescent="0.25">
      <c r="A30" s="179" t="s">
        <v>126</v>
      </c>
      <c r="B30" s="180"/>
      <c r="C30" s="185"/>
      <c r="D30" s="436"/>
      <c r="E30" s="437"/>
      <c r="F30" s="182">
        <f t="shared" si="0"/>
        <v>0</v>
      </c>
      <c r="G30" s="182">
        <f t="shared" si="1"/>
        <v>0</v>
      </c>
      <c r="H30" s="183">
        <f t="shared" si="2"/>
        <v>0</v>
      </c>
    </row>
    <row r="31" spans="1:8" x14ac:dyDescent="0.25">
      <c r="A31" s="179" t="s">
        <v>126</v>
      </c>
      <c r="B31" s="180"/>
      <c r="C31" s="185"/>
      <c r="D31" s="436"/>
      <c r="E31" s="437"/>
      <c r="F31" s="182">
        <f t="shared" si="0"/>
        <v>0</v>
      </c>
      <c r="G31" s="182">
        <f t="shared" si="1"/>
        <v>0</v>
      </c>
      <c r="H31" s="183">
        <f t="shared" si="2"/>
        <v>0</v>
      </c>
    </row>
    <row r="32" spans="1:8" x14ac:dyDescent="0.25">
      <c r="A32" s="179" t="s">
        <v>126</v>
      </c>
      <c r="B32" s="180"/>
      <c r="C32" s="185"/>
      <c r="D32" s="436"/>
      <c r="E32" s="437"/>
      <c r="F32" s="182">
        <f t="shared" si="0"/>
        <v>0</v>
      </c>
      <c r="G32" s="182">
        <f t="shared" si="1"/>
        <v>0</v>
      </c>
      <c r="H32" s="183">
        <f t="shared" si="2"/>
        <v>0</v>
      </c>
    </row>
    <row r="33" spans="1:8" x14ac:dyDescent="0.25">
      <c r="A33" s="179" t="s">
        <v>126</v>
      </c>
      <c r="B33" s="180"/>
      <c r="C33" s="185"/>
      <c r="D33" s="436"/>
      <c r="E33" s="437"/>
      <c r="F33" s="182">
        <f t="shared" si="0"/>
        <v>0</v>
      </c>
      <c r="G33" s="182">
        <f t="shared" si="1"/>
        <v>0</v>
      </c>
      <c r="H33" s="183">
        <f t="shared" si="2"/>
        <v>0</v>
      </c>
    </row>
    <row r="34" spans="1:8" x14ac:dyDescent="0.25">
      <c r="A34" s="179" t="s">
        <v>126</v>
      </c>
      <c r="B34" s="180"/>
      <c r="C34" s="185"/>
      <c r="D34" s="436"/>
      <c r="E34" s="437"/>
      <c r="F34" s="182">
        <f t="shared" si="0"/>
        <v>0</v>
      </c>
      <c r="G34" s="182">
        <f t="shared" si="1"/>
        <v>0</v>
      </c>
      <c r="H34" s="183">
        <f t="shared" si="2"/>
        <v>0</v>
      </c>
    </row>
    <row r="35" spans="1:8" x14ac:dyDescent="0.25">
      <c r="A35" s="179" t="s">
        <v>126</v>
      </c>
      <c r="B35" s="180"/>
      <c r="C35" s="185"/>
      <c r="D35" s="436"/>
      <c r="E35" s="437"/>
      <c r="F35" s="182">
        <f t="shared" si="0"/>
        <v>0</v>
      </c>
      <c r="G35" s="182">
        <f t="shared" si="1"/>
        <v>0</v>
      </c>
      <c r="H35" s="183">
        <f t="shared" si="2"/>
        <v>0</v>
      </c>
    </row>
    <row r="36" spans="1:8" ht="23.25" customHeight="1" x14ac:dyDescent="0.25">
      <c r="A36" s="440" t="s">
        <v>127</v>
      </c>
      <c r="B36" s="441"/>
      <c r="C36" s="442"/>
      <c r="D36" s="448">
        <f>SUM(D19:E35)</f>
        <v>0</v>
      </c>
      <c r="E36" s="449"/>
      <c r="F36" s="182">
        <f>SUM(F19:F35)</f>
        <v>0</v>
      </c>
      <c r="G36" s="182">
        <f t="shared" ref="G36:H36" si="3">SUM(G19:G35)</f>
        <v>0</v>
      </c>
      <c r="H36" s="183">
        <f t="shared" si="3"/>
        <v>0</v>
      </c>
    </row>
    <row r="37" spans="1:8" ht="23.25" customHeight="1" thickBot="1" x14ac:dyDescent="0.3">
      <c r="A37" s="443" t="s">
        <v>128</v>
      </c>
      <c r="B37" s="444"/>
      <c r="C37" s="445"/>
      <c r="D37" s="450">
        <f>D16-D36</f>
        <v>0</v>
      </c>
      <c r="E37" s="451"/>
      <c r="F37" s="186"/>
      <c r="G37" s="187"/>
      <c r="H37" s="188"/>
    </row>
    <row r="38" spans="1:8" ht="6.75" customHeight="1" thickBot="1" x14ac:dyDescent="0.3">
      <c r="A38" s="125"/>
      <c r="B38" s="125"/>
      <c r="C38" s="126"/>
      <c r="D38" s="126"/>
      <c r="E38" s="127"/>
    </row>
    <row r="39" spans="1:8" ht="15" customHeight="1" x14ac:dyDescent="0.25">
      <c r="A39" s="452" t="s">
        <v>69</v>
      </c>
      <c r="B39" s="453"/>
      <c r="C39" s="453"/>
      <c r="D39" s="453"/>
      <c r="E39" s="453"/>
      <c r="F39" s="453"/>
      <c r="G39" s="453"/>
      <c r="H39" s="454"/>
    </row>
    <row r="40" spans="1:8" ht="15" customHeight="1" thickBot="1" x14ac:dyDescent="0.3">
      <c r="A40" s="455"/>
      <c r="B40" s="456"/>
      <c r="C40" s="456"/>
      <c r="D40" s="456"/>
      <c r="E40" s="456"/>
      <c r="F40" s="456"/>
      <c r="G40" s="456"/>
      <c r="H40" s="457"/>
    </row>
    <row r="41" spans="1:8" ht="6.75" customHeight="1" thickBot="1" x14ac:dyDescent="0.3">
      <c r="A41" s="128"/>
      <c r="B41" s="128"/>
      <c r="C41" s="128"/>
      <c r="D41" s="128"/>
      <c r="E41" s="128"/>
      <c r="F41" s="128"/>
      <c r="G41" s="128"/>
      <c r="H41" s="128"/>
    </row>
    <row r="42" spans="1:8" x14ac:dyDescent="0.25">
      <c r="A42" s="249" t="s">
        <v>70</v>
      </c>
      <c r="B42" s="250"/>
      <c r="C42" s="250"/>
      <c r="D42" s="250"/>
      <c r="E42" s="250"/>
      <c r="F42" s="250"/>
      <c r="G42" s="250"/>
      <c r="H42" s="251"/>
    </row>
    <row r="43" spans="1:8" x14ac:dyDescent="0.25">
      <c r="A43" s="252"/>
      <c r="B43" s="253"/>
      <c r="C43" s="253"/>
      <c r="D43" s="253"/>
      <c r="E43" s="253"/>
      <c r="F43" s="253"/>
      <c r="G43" s="253"/>
      <c r="H43" s="254"/>
    </row>
    <row r="44" spans="1:8" x14ac:dyDescent="0.25">
      <c r="A44" s="252"/>
      <c r="B44" s="253"/>
      <c r="C44" s="253"/>
      <c r="D44" s="253"/>
      <c r="E44" s="253"/>
      <c r="F44" s="253"/>
      <c r="G44" s="253"/>
      <c r="H44" s="254"/>
    </row>
    <row r="45" spans="1:8" x14ac:dyDescent="0.25">
      <c r="A45" s="252"/>
      <c r="B45" s="253"/>
      <c r="C45" s="253"/>
      <c r="D45" s="253"/>
      <c r="E45" s="253"/>
      <c r="F45" s="253"/>
      <c r="G45" s="253"/>
      <c r="H45" s="254"/>
    </row>
    <row r="46" spans="1:8" ht="14.4" thickBot="1" x14ac:dyDescent="0.3">
      <c r="A46" s="255"/>
      <c r="B46" s="256"/>
      <c r="C46" s="256"/>
      <c r="D46" s="256"/>
      <c r="E46" s="256"/>
      <c r="F46" s="256"/>
      <c r="G46" s="256"/>
      <c r="H46" s="257"/>
    </row>
    <row r="47" spans="1:8" ht="6.75" customHeight="1" thickBot="1" x14ac:dyDescent="0.3">
      <c r="A47" s="129"/>
      <c r="B47" s="129"/>
      <c r="C47" s="129"/>
      <c r="D47" s="129"/>
      <c r="E47" s="129"/>
      <c r="F47" s="129"/>
      <c r="G47" s="129"/>
      <c r="H47" s="129"/>
    </row>
    <row r="48" spans="1:8" s="471" customFormat="1" ht="10.199999999999999" x14ac:dyDescent="0.2">
      <c r="A48" s="466" t="s">
        <v>38</v>
      </c>
      <c r="B48" s="469"/>
      <c r="C48" s="469"/>
      <c r="D48" s="469"/>
      <c r="E48" s="465" t="s">
        <v>133</v>
      </c>
      <c r="F48" s="475"/>
      <c r="G48" s="475"/>
      <c r="H48" s="476"/>
    </row>
    <row r="49" spans="1:8" ht="21" customHeight="1" x14ac:dyDescent="0.25">
      <c r="A49" s="130" t="s">
        <v>40</v>
      </c>
      <c r="B49" s="458"/>
      <c r="C49" s="458"/>
      <c r="D49" s="459"/>
      <c r="E49" s="74" t="s">
        <v>40</v>
      </c>
      <c r="F49" s="354"/>
      <c r="G49" s="354"/>
      <c r="H49" s="355"/>
    </row>
    <row r="50" spans="1:8" ht="21" customHeight="1" x14ac:dyDescent="0.25">
      <c r="A50" s="135" t="s">
        <v>41</v>
      </c>
      <c r="B50" s="228"/>
      <c r="C50" s="228"/>
      <c r="D50" s="460"/>
      <c r="E50" s="136" t="s">
        <v>41</v>
      </c>
      <c r="F50" s="356"/>
      <c r="G50" s="356"/>
      <c r="H50" s="357"/>
    </row>
    <row r="51" spans="1:8" ht="21" customHeight="1" thickBot="1" x14ac:dyDescent="0.3">
      <c r="A51" s="141" t="s">
        <v>42</v>
      </c>
      <c r="B51" s="373"/>
      <c r="C51" s="373"/>
      <c r="D51" s="374"/>
      <c r="E51" s="84" t="s">
        <v>42</v>
      </c>
      <c r="F51" s="350"/>
      <c r="G51" s="350"/>
      <c r="H51" s="351"/>
    </row>
    <row r="52" spans="1:8" ht="12" customHeight="1" x14ac:dyDescent="0.25">
      <c r="A52" s="146" t="s">
        <v>129</v>
      </c>
      <c r="H52" s="44" t="s">
        <v>131</v>
      </c>
    </row>
  </sheetData>
  <mergeCells count="48">
    <mergeCell ref="A2:H2"/>
    <mergeCell ref="F10:H10"/>
    <mergeCell ref="A12:B12"/>
    <mergeCell ref="C12:H12"/>
    <mergeCell ref="C13:H13"/>
    <mergeCell ref="F5:H5"/>
    <mergeCell ref="F6:H6"/>
    <mergeCell ref="F7:H7"/>
    <mergeCell ref="F8:H8"/>
    <mergeCell ref="F9:H9"/>
    <mergeCell ref="B5:D5"/>
    <mergeCell ref="B6:D6"/>
    <mergeCell ref="B7:D7"/>
    <mergeCell ref="B8:D8"/>
    <mergeCell ref="B9:D9"/>
    <mergeCell ref="B10:D10"/>
    <mergeCell ref="B51:D51"/>
    <mergeCell ref="F51:H51"/>
    <mergeCell ref="A39:H40"/>
    <mergeCell ref="D35:E35"/>
    <mergeCell ref="D34:E34"/>
    <mergeCell ref="A42:H46"/>
    <mergeCell ref="B49:D49"/>
    <mergeCell ref="F49:H49"/>
    <mergeCell ref="B50:D50"/>
    <mergeCell ref="F50:H50"/>
    <mergeCell ref="D16:E16"/>
    <mergeCell ref="D15:E15"/>
    <mergeCell ref="A36:C36"/>
    <mergeCell ref="A37:C37"/>
    <mergeCell ref="D18:E18"/>
    <mergeCell ref="D19:E19"/>
    <mergeCell ref="D36:E36"/>
    <mergeCell ref="D37:E37"/>
    <mergeCell ref="D20:E20"/>
    <mergeCell ref="D21:E21"/>
    <mergeCell ref="D33:E33"/>
    <mergeCell ref="D22:E22"/>
    <mergeCell ref="D23:E23"/>
    <mergeCell ref="D24:E24"/>
    <mergeCell ref="D25:E25"/>
    <mergeCell ref="D26:E26"/>
    <mergeCell ref="D32:E32"/>
    <mergeCell ref="D27:E27"/>
    <mergeCell ref="D28:E28"/>
    <mergeCell ref="D29:E29"/>
    <mergeCell ref="D30:E30"/>
    <mergeCell ref="D31:E31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9" orientation="portrait" r:id="rId1"/>
  <headerFooter>
    <oddHeader>&amp;L&amp;G&amp;R
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B9C6DE9ABC584AAFE9D3C4ED9B8A3F" ma:contentTypeVersion="17" ma:contentTypeDescription="Vytvoří nový dokument" ma:contentTypeScope="" ma:versionID="daf81a688667d208ec7ced313532b3f6">
  <xsd:schema xmlns:xsd="http://www.w3.org/2001/XMLSchema" xmlns:xs="http://www.w3.org/2001/XMLSchema" xmlns:p="http://schemas.microsoft.com/office/2006/metadata/properties" xmlns:ns2="60bcb0d2-3097-403f-8159-4010b88e65bd" xmlns:ns3="1c4f01bd-7b05-4219-ae5f-1aa2379be845" targetNamespace="http://schemas.microsoft.com/office/2006/metadata/properties" ma:root="true" ma:fieldsID="8ddc4c71c9d18403561f7bcdc438c238" ns2:_="" ns3:_="">
    <xsd:import namespace="60bcb0d2-3097-403f-8159-4010b88e65bd"/>
    <xsd:import namespace="1c4f01bd-7b05-4219-ae5f-1aa2379be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osoba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cb0d2-3097-403f-8159-4010b88e65b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46dac7d-5e64-4fff-90c9-525ea8b407b4}" ma:internalName="TaxCatchAll" ma:showField="CatchAllData" ma:web="60bcb0d2-3097-403f-8159-4010b88e65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f01bd-7b05-4219-ae5f-1aa2379be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osoba" ma:index="18" nillable="true" ma:displayName="osoba" ma:list="UserInfo" ma:SharePointGroup="0" ma:internalName="osob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d12fb36-d8c4-48c7-b592-9a0c53f1b8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76B80E-FC4E-49E2-A9C2-E9FCE893AB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7D6B94-0A55-473E-9F3A-1E60F2401E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bcb0d2-3097-403f-8159-4010b88e65bd"/>
    <ds:schemaRef ds:uri="1c4f01bd-7b05-4219-ae5f-1aa2379be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SPP malý</vt:lpstr>
      <vt:lpstr>SPP velký</vt:lpstr>
      <vt:lpstr>SPP velký s historií</vt:lpstr>
      <vt:lpstr>Denní sumární rozpis práce</vt:lpstr>
      <vt:lpstr>Denní jmenný rozpis práce</vt:lpstr>
      <vt:lpstr>Přehled celkové fakturace</vt:lpstr>
      <vt:lpstr>'SPP velký s historií'!Oblast_tisku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Sarka Valaskova</dc:creator>
  <cp:keywords/>
  <dc:description/>
  <cp:lastModifiedBy>David Humenčák</cp:lastModifiedBy>
  <cp:revision/>
  <cp:lastPrinted>2023-01-25T13:44:46Z</cp:lastPrinted>
  <dcterms:created xsi:type="dcterms:W3CDTF">2021-12-15T08:41:44Z</dcterms:created>
  <dcterms:modified xsi:type="dcterms:W3CDTF">2023-01-25T13:47:12Z</dcterms:modified>
  <cp:category/>
  <cp:contentStatus/>
</cp:coreProperties>
</file>